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tabRatio="878" activeTab="0"/>
  </bookViews>
  <sheets>
    <sheet name="OP" sheetId="1" r:id="rId1"/>
    <sheet name="BS" sheetId="2" r:id="rId2"/>
    <sheet name="VB BS " sheetId="3" r:id="rId3"/>
    <sheet name="BU" sheetId="4" r:id="rId4"/>
    <sheet name="GT" sheetId="5" r:id="rId5"/>
    <sheet name="PK" sheetId="6" r:id="rId6"/>
    <sheet name="ZB" sheetId="7" r:id="rId7"/>
  </sheets>
  <externalReferences>
    <externalReference r:id="rId10"/>
  </externalReferences>
  <definedNames>
    <definedName name="Firma">'[1]UnosPod'!$F$8</definedName>
    <definedName name="OLE_LINK3" localSheetId="6">'ZB'!$B$7</definedName>
    <definedName name="OLE_LINK6" localSheetId="6">'ZB'!$B$7</definedName>
    <definedName name="Sjedište">'[1]UnosPod'!$F$9</definedName>
  </definedNames>
  <calcPr fullCalcOnLoad="1"/>
</workbook>
</file>

<file path=xl/sharedStrings.xml><?xml version="1.0" encoding="utf-8"?>
<sst xmlns="http://schemas.openxmlformats.org/spreadsheetml/2006/main" count="888" uniqueCount="570">
  <si>
    <t>A.</t>
  </si>
  <si>
    <t>Prihodi od naknada i provizija</t>
  </si>
  <si>
    <t>B.</t>
  </si>
  <si>
    <t>Troškovi amortizacije</t>
  </si>
  <si>
    <t>C.</t>
  </si>
  <si>
    <t>D.</t>
  </si>
  <si>
    <t>Ostali prihodi</t>
  </si>
  <si>
    <t>E.</t>
  </si>
  <si>
    <t>Razrijeđena zarada po dionici</t>
  </si>
  <si>
    <t>M.P.</t>
  </si>
  <si>
    <t>Oznaka za AOP</t>
  </si>
  <si>
    <t>Iznos tekuće godine</t>
  </si>
  <si>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</si>
  <si>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</si>
  <si>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</si>
  <si>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</si>
  <si>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</si>
  <si>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</si>
  <si>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</si>
  <si>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</si>
  <si>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</si>
  <si>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</si>
  <si>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</si>
  <si>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Plaćeni porez na dobit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</si>
  <si>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</si>
  <si>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</si>
  <si>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</si>
  <si>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</si>
  <si>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</si>
  <si>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</si>
  <si>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</si>
  <si>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</si>
  <si>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</si>
  <si>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2.10.</t>
  </si>
  <si>
    <t>2.11.</t>
  </si>
  <si>
    <t>2.12.</t>
  </si>
  <si>
    <t>2.13.</t>
  </si>
  <si>
    <t>2.14.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</si>
  <si>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</si>
  <si>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</si>
  <si>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</si>
  <si>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</si>
  <si>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</si>
  <si>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</si>
  <si>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</si>
  <si>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</si>
  <si>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</si>
  <si>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</si>
  <si>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</si>
  <si>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</si>
  <si>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</si>
  <si>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</si>
  <si>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</si>
  <si>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</si>
  <si>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</si>
  <si>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</si>
  <si>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</si>
  <si>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</si>
  <si>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</si>
  <si>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</si>
  <si>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10.</t>
  </si>
  <si>
    <t>17.</t>
  </si>
  <si>
    <t>18.</t>
  </si>
  <si>
    <t>19.</t>
  </si>
  <si>
    <t>20.</t>
  </si>
  <si>
    <t>21.</t>
  </si>
  <si>
    <t>22.</t>
  </si>
  <si>
    <t>23.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</si>
  <si>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</si>
  <si>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</si>
  <si>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</si>
  <si>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</si>
  <si>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</si>
  <si>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</si>
  <si>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Puna adresa (poštanski broj, mjesto, ulica i broj)</t>
  </si>
  <si>
    <t>Broj telefona i telefaksa</t>
  </si>
  <si>
    <t>E-mail adresa</t>
  </si>
  <si>
    <t>Djelatnost emitenta</t>
  </si>
  <si>
    <t>Broj uposlenih u emitentu</t>
  </si>
  <si>
    <t>Broj poslovnih jedinica i predstavništava emitenta</t>
  </si>
  <si>
    <t>Firma i sjedište vanjskog revizora emitenta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</si>
  <si>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</si>
  <si>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</si>
  <si>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</si>
  <si>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</si>
  <si>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</si>
  <si>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</si>
  <si>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</si>
  <si>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</si>
  <si>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</si>
  <si>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</si>
  <si>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</si>
  <si>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</si>
  <si>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Izvještaj sastavio/la:</t>
  </si>
  <si>
    <t>Direktor emitenta:</t>
  </si>
  <si>
    <t>Obrazac OEI-BA</t>
  </si>
  <si>
    <t>Tabela B</t>
  </si>
  <si>
    <t>Tabela C</t>
  </si>
  <si>
    <t>Tabela D</t>
  </si>
  <si>
    <t>Tabela F</t>
  </si>
  <si>
    <t>Tabela G</t>
  </si>
  <si>
    <t>Pozicija na koju se odnosi komentar ili zabilješka</t>
  </si>
  <si>
    <t>Komentar ili zabilješka</t>
  </si>
  <si>
    <t>Zabilješke i komentari uprave neophodni za bolje i jasnije razumjevanje podataka prezentiranih u Tabelama A, B, C, D, E i F obrazca OEI-BA</t>
  </si>
  <si>
    <t xml:space="preserve">Naziv banke: </t>
  </si>
  <si>
    <t xml:space="preserve">Sjedište: </t>
  </si>
  <si>
    <t>Šifra djelatnosti:</t>
  </si>
  <si>
    <t xml:space="preserve">JIB: </t>
  </si>
  <si>
    <t xml:space="preserve">Matični broj: </t>
  </si>
  <si>
    <t>IZVJEŠTAJ O FINANSIJSKOM POLOŽAJU NA KRAJU PERIODA
(BILANS STANJA)</t>
  </si>
  <si>
    <t>(u BAM)</t>
  </si>
  <si>
    <t>Redni broj</t>
  </si>
  <si>
    <t>Pozicija</t>
  </si>
  <si>
    <t>Bilješka</t>
  </si>
  <si>
    <t>Iznos prethodne godine 
(početno stanje)</t>
  </si>
  <si>
    <t>Nematerijalna imovina</t>
  </si>
  <si>
    <t>Ulaganja u investicijske nekretnine</t>
  </si>
  <si>
    <t>4.1.</t>
  </si>
  <si>
    <t>4.2.</t>
  </si>
  <si>
    <t>4.3.</t>
  </si>
  <si>
    <t>4.4.</t>
  </si>
  <si>
    <t>Ulaganja u zajedničke poduhvate</t>
  </si>
  <si>
    <t>Goodwill</t>
  </si>
  <si>
    <t>Ulaganja u instrumente kapitala</t>
  </si>
  <si>
    <t>11.2.</t>
  </si>
  <si>
    <t>11.3.</t>
  </si>
  <si>
    <t>11.4.</t>
  </si>
  <si>
    <t>Ostala finansijska imovina po amortizovanom trošku</t>
  </si>
  <si>
    <t>Potraživanja po finansijskim najmovima</t>
  </si>
  <si>
    <t>Ostala imovina i potraživanja</t>
  </si>
  <si>
    <t>Odgođena porezna imovina</t>
  </si>
  <si>
    <t>Dugoročna imovina namijenjena prodaji i imovina poslovanja koje se obustavlja</t>
  </si>
  <si>
    <t>5.1.</t>
  </si>
  <si>
    <t>5.2.</t>
  </si>
  <si>
    <t>Derivatni finansijski instrumenti</t>
  </si>
  <si>
    <t>VANBILANSNA EVIDENCIJA</t>
  </si>
  <si>
    <t>Otkupljene vlastite dionice</t>
  </si>
  <si>
    <t>Dionička premija</t>
  </si>
  <si>
    <t xml:space="preserve">Statutarne rezerve </t>
  </si>
  <si>
    <t>Ostale rezerve</t>
  </si>
  <si>
    <t>Ostale revalorizacione rezerve</t>
  </si>
  <si>
    <t>6.1.</t>
  </si>
  <si>
    <t>6.2.</t>
  </si>
  <si>
    <t>Kapital koji pripada vlasnicima manjinskih interesa</t>
  </si>
  <si>
    <t>OBAVEZE</t>
  </si>
  <si>
    <t>Obaveze po osnovu najmova</t>
  </si>
  <si>
    <t>Ostale finansijske obaveze po amortizovanom trošku</t>
  </si>
  <si>
    <t>Odgođene porezne obaveze</t>
  </si>
  <si>
    <t>Finansijske obaveze po fer vrijednosti kroz bilans uspjeha</t>
  </si>
  <si>
    <t>Obaveze za porez na dobit</t>
  </si>
  <si>
    <t>Direktor</t>
  </si>
  <si>
    <t xml:space="preserve">IMOVINA </t>
  </si>
  <si>
    <t>Gotovina i gotovinski ekvivalenti</t>
  </si>
  <si>
    <t>Finansijska imovina po fer vrijednosti kroz bilans uspjeha (003 do 005)</t>
  </si>
  <si>
    <t xml:space="preserve">Finansijska imovina za koju je izabrano da se ne mjeri po fer vrijednosti kroz ostali ukupni rezultat </t>
  </si>
  <si>
    <t xml:space="preserve">Finansijska imovina koja se nije kvalifikovala za mjerenje po amortizovanom trošku, niti po fer vrijednosti kroz ostali ukupni rezultat </t>
  </si>
  <si>
    <t>Finansijska imovina po fer vrijednosti kroz ostali ukupni rezultat (007+008)</t>
  </si>
  <si>
    <t>Dati krediti, vrijednosni papiri i ostali dužnički instrumenti</t>
  </si>
  <si>
    <t>Obavezna rezerva kod Centralne banke</t>
  </si>
  <si>
    <t>Depoziti kod drugih banaka</t>
  </si>
  <si>
    <t>Krediti i potraživanja od klijenata</t>
  </si>
  <si>
    <t>Unaprijed plaćeni porez na dobit</t>
  </si>
  <si>
    <t>Nekretnine postrojenja i oprema</t>
  </si>
  <si>
    <t>Imovina s pravom korištenja</t>
  </si>
  <si>
    <t>Ulaganja u pridružena društva</t>
  </si>
  <si>
    <t>Finansijske obaveze po amortizovanom trošku (103 do 108)</t>
  </si>
  <si>
    <t>Depoziti od banaka i drugih finansijskih institucija</t>
  </si>
  <si>
    <t>Depoziti od klijenata</t>
  </si>
  <si>
    <t>Uzeti krediti</t>
  </si>
  <si>
    <t>Izdati dužnički instrumenti</t>
  </si>
  <si>
    <t>Rezervisanja (113 do 115)</t>
  </si>
  <si>
    <t>Kreditni rizik preuzetih obaveza i datih garancija</t>
  </si>
  <si>
    <t>Sudski sporovi</t>
  </si>
  <si>
    <t>6.3.</t>
  </si>
  <si>
    <t>Ostala rezervisanja</t>
  </si>
  <si>
    <t>Ostale obaveze</t>
  </si>
  <si>
    <t xml:space="preserve">KAPITAL </t>
  </si>
  <si>
    <t>Dionički kapital (119+120-121)</t>
  </si>
  <si>
    <t>Obične dionice (Vlasnički udjeli / Ostali kapital)</t>
  </si>
  <si>
    <t>Povlaštene dionice</t>
  </si>
  <si>
    <t>Rezerve (124 do 126)</t>
  </si>
  <si>
    <t>Rezerve formirane iz dobiti</t>
  </si>
  <si>
    <t>Revalorizacione rezerve (128 do 130)</t>
  </si>
  <si>
    <t>Revalorizacione rezerve za nekretnine, postrojenja i opreme</t>
  </si>
  <si>
    <t xml:space="preserve">Revalorizacione rezerve za finansijsku imovinu mjerenu po fer vrijednosti kroz ostali ukupni rezultat </t>
  </si>
  <si>
    <t>Dobit (132+133)</t>
  </si>
  <si>
    <t>Dobit tekuće godine</t>
  </si>
  <si>
    <t>Akumulirana, neraspoređena dobit iz prethodnih godina</t>
  </si>
  <si>
    <t>Gubitak (135+136)</t>
  </si>
  <si>
    <t>Gubitak tekuće godine</t>
  </si>
  <si>
    <t>Akumulirani, nepokriveni gubici iz prethodnih godina</t>
  </si>
  <si>
    <r>
      <t>Ulaganja u zavisn</t>
    </r>
    <r>
      <rPr>
        <i/>
        <sz val="10"/>
        <color indexed="8"/>
        <rFont val="Times New Roman"/>
        <family val="1"/>
      </rPr>
      <t>a društva</t>
    </r>
  </si>
  <si>
    <r>
      <t xml:space="preserve">UKUPNO IMOVINA I VANBILANSNA EVIDENCIJA </t>
    </r>
    <r>
      <rPr>
        <i/>
        <sz val="10"/>
        <rFont val="Times New Roman"/>
        <family val="1"/>
      </rPr>
      <t>(028+029)</t>
    </r>
  </si>
  <si>
    <r>
      <t xml:space="preserve">UKUPNO OBAVEZE </t>
    </r>
    <r>
      <rPr>
        <i/>
        <sz val="10"/>
        <rFont val="Times New Roman"/>
        <family val="1"/>
      </rPr>
      <t>(101+102+109+110+111+112+116)</t>
    </r>
  </si>
  <si>
    <r>
      <rPr>
        <b/>
        <i/>
        <sz val="10"/>
        <rFont val="Times New Roman"/>
        <family val="1"/>
      </rPr>
      <t>Kapital koji pripada vlasnicima matičnog društva</t>
    </r>
    <r>
      <rPr>
        <i/>
        <sz val="10"/>
        <rFont val="Times New Roman"/>
        <family val="1"/>
      </rPr>
      <t xml:space="preserve"> (118+122+123+127+131-134)</t>
    </r>
  </si>
  <si>
    <r>
      <t xml:space="preserve">UKUPNO KAPITAL </t>
    </r>
    <r>
      <rPr>
        <i/>
        <sz val="10"/>
        <rFont val="Times New Roman"/>
        <family val="1"/>
      </rPr>
      <t>(137+138)</t>
    </r>
  </si>
  <si>
    <r>
      <t xml:space="preserve">UKUPNO OBAVEZE I KAPITAL </t>
    </r>
    <r>
      <rPr>
        <i/>
        <sz val="10"/>
        <rFont val="Times New Roman"/>
        <family val="1"/>
      </rPr>
      <t>(117+139)</t>
    </r>
  </si>
  <si>
    <r>
      <t xml:space="preserve">UKUPNO OBAVEZE, KAPITAL I VANBILANSNA EVIDENCIJA </t>
    </r>
    <r>
      <rPr>
        <i/>
        <sz val="10"/>
        <rFont val="Times New Roman"/>
        <family val="1"/>
      </rPr>
      <t>(140+141)</t>
    </r>
  </si>
  <si>
    <t>IZVJEŠTAJ O UKUPNOM REZULTATU ZA PERIOD
(BILANS USPJEHA)</t>
  </si>
  <si>
    <t>BILANS USPJEHA</t>
  </si>
  <si>
    <t>1.11.</t>
  </si>
  <si>
    <t>1.12.</t>
  </si>
  <si>
    <t>1.13.</t>
  </si>
  <si>
    <t>1.14.</t>
  </si>
  <si>
    <t>2.9.</t>
  </si>
  <si>
    <t>Prihodi od dividendi</t>
  </si>
  <si>
    <t>Umanjenje vrijednosti goodwill-a</t>
  </si>
  <si>
    <t>Tekući porez na dobit</t>
  </si>
  <si>
    <t>Efekat smanjenja odgođene porezne imovine</t>
  </si>
  <si>
    <t>Efekat povećanja odgođene porezne imovine</t>
  </si>
  <si>
    <t>Efekat povećanja odgođenih poreznih obaveza</t>
  </si>
  <si>
    <t>Efekat smanjenja odgođenih poreznih obaveza</t>
  </si>
  <si>
    <t>Dobit ili gubitak od obustavljenog poslovanja</t>
  </si>
  <si>
    <t>IZVJEŠTAJ O OSTALOM UKUPNOM REZULTATU</t>
  </si>
  <si>
    <t>Povećanje/(smanjenje) fer vrijednosti dužničkih instrumenata po fer vrijednosti kroz ostali ukupni rezultat</t>
  </si>
  <si>
    <t>Efekti proistekli iz transakcija zaštite ("hedging")</t>
  </si>
  <si>
    <t>Udio u ostalom ukupnom rezultatu pridruženog društva i zajedničkog poduhvata primjenom metode udjela</t>
  </si>
  <si>
    <t>Ostale stavke koje mogu biti reklasifikovane u bilans uspjeha</t>
  </si>
  <si>
    <t>Porez na dobit koji se odnosi na ove stavke</t>
  </si>
  <si>
    <t>Revalorizacija zemljišta i građevina</t>
  </si>
  <si>
    <t>Povećanje/(smanjenje) fer vrijednosti instrumenata kapitala po fer vrijednosti kroz ostali ukupni rezultat</t>
  </si>
  <si>
    <t>Aktuarski dobici/(gubici) od planova definiranih primanja</t>
  </si>
  <si>
    <t xml:space="preserve">Dobici ili gubici po osnovu preračunavanja finansijskih izvještaja inostranog poslovanja </t>
  </si>
  <si>
    <t>Ostale stavke koje neće biti reklasifikovane u bilans uspjeha</t>
  </si>
  <si>
    <t>Zarada po dionici</t>
  </si>
  <si>
    <t>Dobit/(gubitak) koja pripada:</t>
  </si>
  <si>
    <t>Ukupni rezultat koji pripada:</t>
  </si>
  <si>
    <t>Bruto iznos vanbilansnih izloženosti</t>
  </si>
  <si>
    <t>Rezervisanja za očekivane kreditne gubitke po vanbilansnim izloženostima</t>
  </si>
  <si>
    <t>Neto iznos vanbilansnih izloženosti</t>
  </si>
  <si>
    <t>Neopozive obаveze za davanje kredita</t>
  </si>
  <si>
    <t>Neiskorišteni iznos odobrenih kredita, limita, kartica</t>
  </si>
  <si>
    <t>Akreditivi</t>
  </si>
  <si>
    <t>Neopozivi dokumentovani akreditivi izdani za plaćanja u inostranstvu</t>
  </si>
  <si>
    <t>Ostali akreditivi izdani za plaćanja u inostranstvu</t>
  </si>
  <si>
    <t>Izdate garancije</t>
  </si>
  <si>
    <t>Izdate plative garancije</t>
  </si>
  <si>
    <t>Izdate činidbene garancije</t>
  </si>
  <si>
    <t>Ostale vrste garancija</t>
  </si>
  <si>
    <t xml:space="preserve">Ostale stavke vanbilansne izloženosti </t>
  </si>
  <si>
    <t>UKUPNO</t>
  </si>
  <si>
    <t>Rezervisanja za očekivane 
kreditne gubitke 
po vanbilansnim izloženostima</t>
  </si>
  <si>
    <t>Tabela B1</t>
  </si>
  <si>
    <t>Prihodi od kamata i slični prihodi po efektivnoj kamatnoj stopi (202 do 204)</t>
  </si>
  <si>
    <t>Prihodi od kamata i slični prihodi po efektivnoj kamatnoj stopi od finansijske imovine po amortizovanom trošku</t>
  </si>
  <si>
    <t>Prihodi od kamata i slični prihodi po efektivnoj kamatnoj stopi od finansijske imovine po fer vrijednosti kroz ostali ukupni rezultat</t>
  </si>
  <si>
    <t>Prihodi od kamata i slični prihodi po efektivnoj kamatnoj stopi od finansijske imovine po fer vrijednosti kroz bilans uspjeha</t>
  </si>
  <si>
    <t>Rashodi kamata i slični rashodi po efektivnoj kamatnoj stopi (206+207)</t>
  </si>
  <si>
    <t>Rashodi od kamata i slični rashodi po efektivnoj kamatnoj stopi po finansijskim obavezama po amortizovanom trošku</t>
  </si>
  <si>
    <t>Rashodi od kamata i slični rashodi po efektivnoj kamatnoj stopi po finansijskim obavezama po fer vrijednosti kroz bilans uspjeha</t>
  </si>
  <si>
    <t xml:space="preserve">Rashodi od naknada i provizija </t>
  </si>
  <si>
    <t>Umanjenja vrijednosti i rezervisanja (213 do 217) (+ / -)</t>
  </si>
  <si>
    <t>7.1.</t>
  </si>
  <si>
    <t>Neto kreditni gubici / (neto otpuštanja ranije priznatih kreditnih gubitaka) od finansijske imovine po amortizovanom trošku</t>
  </si>
  <si>
    <t>7.2.</t>
  </si>
  <si>
    <t>Neto kreditni gubici / (neto otpuštanja ranije priznatih kreditnih gubitaka) od finansijske imovine po fer vrijednosti kroz ostali ukupni rezultat</t>
  </si>
  <si>
    <t>7.3.</t>
  </si>
  <si>
    <t>Rezervisanja / (neto otpuštanja ranije priznatih rezervisanja) za kreditni rizik preuzetih obaveza i datih garancija</t>
  </si>
  <si>
    <t>7.4.</t>
  </si>
  <si>
    <t>Rezervisanja / (neto otpuštanja ranije priznatih rezervisanja) za sudske sporove</t>
  </si>
  <si>
    <t>7.5.</t>
  </si>
  <si>
    <t>Ostala rezervisanja / (neto otpuštanja ranije priznatih rezervisanja)</t>
  </si>
  <si>
    <t>8.1.</t>
  </si>
  <si>
    <t>Neto dobici/(gubici) od prestanka priznavanja finansijske imovine po amortizovanom trošku</t>
  </si>
  <si>
    <t>8.2.</t>
  </si>
  <si>
    <t>Neto dobici/(gubici) od modifikacija finansijske imovine po amortizovanom trošku koje nisu rezultirale prestankom priznavanja</t>
  </si>
  <si>
    <t>8.3.</t>
  </si>
  <si>
    <t xml:space="preserve">Neto dobici/(gubici) od otuđenja finansijske imovine po amortizovanom trošku </t>
  </si>
  <si>
    <t>8.4.</t>
  </si>
  <si>
    <t>8.5.</t>
  </si>
  <si>
    <t>Neto dobici/(gubici) od otuđenja finansijske imovine po fer vrijednosti kroz bilans uspjeha</t>
  </si>
  <si>
    <t>8.6.</t>
  </si>
  <si>
    <t>Neto dobici/(gubici) od otuđenja finansijske imovine po fer vrijednosti kroz ostali ukupni rezultat</t>
  </si>
  <si>
    <t>8.7.</t>
  </si>
  <si>
    <t>Neto dobici/(gubici) od reklasifikacija finansijske imovine između poslovnih modela</t>
  </si>
  <si>
    <t>8.8.</t>
  </si>
  <si>
    <t>Neto dobici/(gubici) od derivatnih finansijskih instrumenata</t>
  </si>
  <si>
    <t>Neto pozitivne/(negativne) kursne razlike</t>
  </si>
  <si>
    <t>Dobici i (gubici) od dugoročne nefinansijske imovine (230 do 240) (+ / -)</t>
  </si>
  <si>
    <t>11.1.</t>
  </si>
  <si>
    <t>Neto dobici/(gubici) od otuđenja nekretnina, postrojenja i opreme</t>
  </si>
  <si>
    <t>(Neto gubici od umanjenja vrijednosti)/neto dobici od otpuštanja ranije priznatih gubitaka od umanjenja vrijednosti nekretnina, postrojenja i opreme</t>
  </si>
  <si>
    <t>(Neto gubici)/neto dobici od otpuštanja ranije priznatih gubitaka od promjene revalorizovane vrijednosti nekretnina, postrojenja i opreme za koje nema postojećih revalorizacionih rezervi</t>
  </si>
  <si>
    <t>Neto dobici/(gubici) od otuđenja ulaganja u investicijske nekretnine</t>
  </si>
  <si>
    <t>11.5.</t>
  </si>
  <si>
    <t xml:space="preserve">Neto efekti promjene vrijednosti ulaganja u investicijske nekretnine koje se vode po fer vrijednosti </t>
  </si>
  <si>
    <t>11.6.</t>
  </si>
  <si>
    <t>(Neto gubici od umanjenja vrijednosti)/neto dobici od otpuštanja ranije priznatih gubitaka od umanjenja vrijednosti investicijskih nekretnina</t>
  </si>
  <si>
    <t>11.7.</t>
  </si>
  <si>
    <t>Neto dobici/(gubici) od otuđenja nematerijalne imovine</t>
  </si>
  <si>
    <t>11.8.</t>
  </si>
  <si>
    <t>(Neto gubici od umanjenja vrijednosti)/neto dobici od otpuštanja ranije priznatih gubitaka od umanjenja vrijednosti nematerijalne imovine</t>
  </si>
  <si>
    <t>11.9.</t>
  </si>
  <si>
    <t>Neto dobici/(gubici) od prestanka priznavanja imovine s pravom korištenja</t>
  </si>
  <si>
    <t>11.10.</t>
  </si>
  <si>
    <t>Neto dobici/(gubici) od dugoročne imovine namijenjene prodaji</t>
  </si>
  <si>
    <t>11.11.</t>
  </si>
  <si>
    <t>Ostali (neto gubici od umanjenja vrijednosti)/neto dobici od otpuštanja ranije priznatih gubitaka od umanjenja vrijednosti dugoročne nefinansijske imovine</t>
  </si>
  <si>
    <t>Troškovi zaposlenih</t>
  </si>
  <si>
    <t>Ostali troškovi i rashodi</t>
  </si>
  <si>
    <t>Udio u rezultatu pridruženog društva i zajedničkog poduhvata primjenom metode udjela</t>
  </si>
  <si>
    <t>Odgođeni porez na dobit (252-253+254-255)</t>
  </si>
  <si>
    <t>22.1.</t>
  </si>
  <si>
    <t>22.2.</t>
  </si>
  <si>
    <t>22.3.</t>
  </si>
  <si>
    <t>22.4</t>
  </si>
  <si>
    <t>24.</t>
  </si>
  <si>
    <t>25.</t>
  </si>
  <si>
    <t>26.</t>
  </si>
  <si>
    <t>27.</t>
  </si>
  <si>
    <t>28.</t>
  </si>
  <si>
    <t>29.</t>
  </si>
  <si>
    <t>29.1.</t>
  </si>
  <si>
    <t>29.2.</t>
  </si>
  <si>
    <t>29.3.</t>
  </si>
  <si>
    <t>29.4.</t>
  </si>
  <si>
    <t>29.5.</t>
  </si>
  <si>
    <t>30.</t>
  </si>
  <si>
    <t>30.1.</t>
  </si>
  <si>
    <t>30.2.</t>
  </si>
  <si>
    <t>30.3.</t>
  </si>
  <si>
    <t>30.4.</t>
  </si>
  <si>
    <t>30.5.</t>
  </si>
  <si>
    <t>30.6.</t>
  </si>
  <si>
    <t>30.7.</t>
  </si>
  <si>
    <t>31.</t>
  </si>
  <si>
    <t>32.</t>
  </si>
  <si>
    <t>33.</t>
  </si>
  <si>
    <t>33.1.</t>
  </si>
  <si>
    <t>Osnovna zarada po dionici</t>
  </si>
  <si>
    <t>33.2.</t>
  </si>
  <si>
    <t>34.</t>
  </si>
  <si>
    <t>34.1.</t>
  </si>
  <si>
    <t>Vlasnicima matičnog društva</t>
  </si>
  <si>
    <t>34.2.</t>
  </si>
  <si>
    <t>Vlasnicima manjinskih interesa</t>
  </si>
  <si>
    <t>35.</t>
  </si>
  <si>
    <t>35.1.</t>
  </si>
  <si>
    <t>35.2.</t>
  </si>
  <si>
    <r>
      <t xml:space="preserve">Neto prihodi/rashodi od naknada i provizija (209-210) </t>
    </r>
    <r>
      <rPr>
        <i/>
        <sz val="10"/>
        <rFont val="Times New Roman"/>
        <family val="1"/>
      </rPr>
      <t>(+ / -)</t>
    </r>
  </si>
  <si>
    <r>
      <rPr>
        <b/>
        <i/>
        <sz val="10"/>
        <rFont val="Times New Roman"/>
        <family val="1"/>
      </rPr>
      <t>Porez na dobit</t>
    </r>
    <r>
      <rPr>
        <i/>
        <sz val="10"/>
        <rFont val="Times New Roman"/>
        <family val="1"/>
      </rPr>
      <t xml:space="preserve"> (250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251)</t>
    </r>
  </si>
  <si>
    <r>
      <t xml:space="preserve">Dobit iz redovnog poslovanja </t>
    </r>
    <r>
      <rPr>
        <i/>
        <sz val="10"/>
        <rFont val="Times New Roman"/>
        <family val="1"/>
      </rPr>
      <t>(248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256)</t>
    </r>
  </si>
  <si>
    <r>
      <t xml:space="preserve">Dobit </t>
    </r>
    <r>
      <rPr>
        <i/>
        <sz val="10"/>
        <rFont val="Times New Roman"/>
        <family val="1"/>
      </rPr>
      <t>(257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259)</t>
    </r>
  </si>
  <si>
    <r>
      <t xml:space="preserve">Gubitak </t>
    </r>
    <r>
      <rPr>
        <i/>
        <sz val="10"/>
        <rFont val="Times New Roman"/>
        <family val="1"/>
      </rPr>
      <t>(258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259)</t>
    </r>
  </si>
  <si>
    <r>
      <t>Stavke koje mogu biti reklasifikovane u bilans uspjeha (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263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264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265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266-267)</t>
    </r>
  </si>
  <si>
    <r>
      <rPr>
        <b/>
        <i/>
        <sz val="10"/>
        <rFont val="Times New Roman"/>
        <family val="1"/>
      </rPr>
      <t>Ostali ukupni rezultat</t>
    </r>
    <r>
      <rPr>
        <i/>
        <sz val="10"/>
        <rFont val="Times New Roman"/>
        <family val="1"/>
      </rPr>
      <t xml:space="preserve"> (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262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 xml:space="preserve">268) </t>
    </r>
  </si>
  <si>
    <r>
      <rPr>
        <b/>
        <i/>
        <sz val="10"/>
        <rFont val="Times New Roman"/>
        <family val="1"/>
      </rPr>
      <t>UKUPNI REZULTAT</t>
    </r>
    <r>
      <rPr>
        <i/>
        <sz val="10"/>
        <rFont val="Times New Roman"/>
        <family val="1"/>
      </rPr>
      <t xml:space="preserve"> (260 ili 261 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 xml:space="preserve"> 276)</t>
    </r>
  </si>
  <si>
    <t xml:space="preserve">Oznaka za AOP </t>
  </si>
  <si>
    <t>( + )</t>
  </si>
  <si>
    <t>Odlivi po osnovu plaćanja zaposlenima</t>
  </si>
  <si>
    <t>( - )</t>
  </si>
  <si>
    <t>Ostali prilivi iz poslovnih aktivnosti</t>
  </si>
  <si>
    <t>Ostali odlivi iz poslovnih aktivnosti</t>
  </si>
  <si>
    <t>( + ) ( - )</t>
  </si>
  <si>
    <t>GOTOVINSKI TOKOVI IZ ULAGAČKIH AKTIVNOSTI</t>
  </si>
  <si>
    <t>2.15.</t>
  </si>
  <si>
    <t>2.16.</t>
  </si>
  <si>
    <t>2.17.</t>
  </si>
  <si>
    <t>2.18.</t>
  </si>
  <si>
    <t>2.19.</t>
  </si>
  <si>
    <t>2.20.</t>
  </si>
  <si>
    <t>2.21.</t>
  </si>
  <si>
    <t>Prilivi od otuđenja udjela u zajedničkim poduhvatima</t>
  </si>
  <si>
    <t>Primljene dividende</t>
  </si>
  <si>
    <t>Ostali prilivi iz ulagačkih aktivnosti</t>
  </si>
  <si>
    <t>Ostali odlivi iz ulagačkih aktivnosti</t>
  </si>
  <si>
    <t>Isplaćene dividende</t>
  </si>
  <si>
    <t>3.10.</t>
  </si>
  <si>
    <t>Prilivi po osnovu izdatih dužničkih instrumenata</t>
  </si>
  <si>
    <t>3.11.</t>
  </si>
  <si>
    <t>Odlivi po osnovu otplate izdatih dužničkih instrumenata</t>
  </si>
  <si>
    <t>3.12.</t>
  </si>
  <si>
    <t>Ostali prilivi iz finansijskih aktivnosti</t>
  </si>
  <si>
    <t>3.13.</t>
  </si>
  <si>
    <t>Ostali odlivi iz finansijskih aktivnosti</t>
  </si>
  <si>
    <t>GOTOVINA I GOTOVINSKI EKVIVALENTI NA POČETKU PERIODA</t>
  </si>
  <si>
    <t xml:space="preserve">GOTOVINSKI TOKOVI IZ POSLOVNIH AKTIVNOSTI </t>
  </si>
  <si>
    <t>Prilivi od kamata i sličnih prihoda po efektivnoj kamatnoj stopi</t>
  </si>
  <si>
    <t>Odlivi od kamata i sličnih prihoda po efektivnoj kamatnoj stopi</t>
  </si>
  <si>
    <t>Prilivi od od naknada i provizija</t>
  </si>
  <si>
    <t>Odlivi od od naknada i provizija</t>
  </si>
  <si>
    <t>Neto prilivi od trgovanja derivatnim finansijskim instrumentima</t>
  </si>
  <si>
    <t>Odlivi po osnovu plaćanja operativnih rashoda i troškova</t>
  </si>
  <si>
    <t>Neto (povećanje) / smanjenje obavezne rezerve kod Centralne banke</t>
  </si>
  <si>
    <t>1.15.</t>
  </si>
  <si>
    <t>Neto (povećanje) / smanjenje plasmana kod drugih banaka</t>
  </si>
  <si>
    <t>1.16.</t>
  </si>
  <si>
    <t>Neto (povećanje) / smanjenje kredita i potraživanja od klijenata</t>
  </si>
  <si>
    <t>1.17.</t>
  </si>
  <si>
    <t>Neto (povećanje) / smanjenje potraživanja po finansijskim najmovima</t>
  </si>
  <si>
    <t>1.18.</t>
  </si>
  <si>
    <t>Neto (povećanje) / smanjenje ostale imovine i potraživanja</t>
  </si>
  <si>
    <t>1.19.</t>
  </si>
  <si>
    <t>1.20.</t>
  </si>
  <si>
    <t>Neto povećanje / (smanjenje) depozita od klijenata</t>
  </si>
  <si>
    <t>1.21.</t>
  </si>
  <si>
    <t>1.22.</t>
  </si>
  <si>
    <t>Neto povećanje / (smanjenje) rezervisanja za obaveze</t>
  </si>
  <si>
    <t>1.23.</t>
  </si>
  <si>
    <t>Neto povećanje / (smanjenje) ostalih obaveza</t>
  </si>
  <si>
    <t>A</t>
  </si>
  <si>
    <t>Sticanje ostale finansijske imovine po amortizovanom trošku</t>
  </si>
  <si>
    <t>Prilivi od otuđenja ostale finansijske imovine po amortizovanom trošku</t>
  </si>
  <si>
    <t>Sticanje nekretnina, postrojenja i opreme</t>
  </si>
  <si>
    <t>Prilivi od otuđenja nekretnina, postrojenja i opreme</t>
  </si>
  <si>
    <t>Sticanje investicijskih nekretnina</t>
  </si>
  <si>
    <t>Prilivi od otuđenja investicijskih nekretnina</t>
  </si>
  <si>
    <t>Sticanje nematerijalne imovine</t>
  </si>
  <si>
    <t>Prilivi od otuđenja nematerijalne imovine</t>
  </si>
  <si>
    <t>Sticanje udjela u zavisnim subjektima</t>
  </si>
  <si>
    <t>Prilivi od otuđenja udjela u zavisnim subjektima</t>
  </si>
  <si>
    <t>Sticanje udjela u pridruženim subjektima</t>
  </si>
  <si>
    <t>Prilivi od otuđenja udjela u pridruženim subjektima</t>
  </si>
  <si>
    <t>Sticanje udjela u zajedničkim poduhvatima</t>
  </si>
  <si>
    <t xml:space="preserve">GOTOVINSKI TOKOVI OD AKTIVNOSTI FINANSIRANJA </t>
  </si>
  <si>
    <t>Prilivi od izdavanja običnih dionica / uplate vlasničkih udjela</t>
  </si>
  <si>
    <t>Prilivi od izdavanja prefencijalnih dionica</t>
  </si>
  <si>
    <t>Otkup vlastitih dionica</t>
  </si>
  <si>
    <t>Prilivi od prodaje otkupljenih vlastitih dionica</t>
  </si>
  <si>
    <t>Prilivi od kredita od banaka</t>
  </si>
  <si>
    <t>Otplate glavnice kredita od banaka</t>
  </si>
  <si>
    <t>Prilivi od kredita od drugih finansijskih institucija</t>
  </si>
  <si>
    <t>Otplate glavnice kredita od drugih finansijskih institucija</t>
  </si>
  <si>
    <t>Prilivi od subordiniranih kredita</t>
  </si>
  <si>
    <t>Otplate glavnice subordiniranih kredita</t>
  </si>
  <si>
    <t>Otplate glavnice po najmovima</t>
  </si>
  <si>
    <t>3.14.</t>
  </si>
  <si>
    <t>3.15.</t>
  </si>
  <si>
    <t>3.16.</t>
  </si>
  <si>
    <r>
      <t>Neto gotovinski tok iz poslovnih aktivnosti</t>
    </r>
    <r>
      <rPr>
        <i/>
        <sz val="10"/>
        <rFont val="Times New Roman"/>
        <family val="1"/>
      </rPr>
      <t xml:space="preserve"> (313 do 323)</t>
    </r>
  </si>
  <si>
    <r>
      <t xml:space="preserve">Neto gotovinski tok iz ulagačkih aktivnosti </t>
    </r>
    <r>
      <rPr>
        <i/>
        <sz val="10"/>
        <rFont val="Times New Roman"/>
        <family val="1"/>
      </rPr>
      <t>(325 do 345)</t>
    </r>
  </si>
  <si>
    <r>
      <t xml:space="preserve">Neto gotovinski tok od finansijskih aktivnosti </t>
    </r>
    <r>
      <rPr>
        <i/>
        <sz val="10"/>
        <rFont val="Times New Roman"/>
        <family val="1"/>
      </rPr>
      <t>(347 do 362)</t>
    </r>
  </si>
  <si>
    <t>IZVJEŠTAJ O TOKOVIMA GOTOVINE
(IZVJEŠTAJ O GOTOVINSKIM TOKOVIMA)</t>
  </si>
  <si>
    <t>IZVJEŠTAJ O PROMJENAMA NA KAPITALU</t>
  </si>
  <si>
    <t>VRSTA PROMJENE NA KAPITALU</t>
  </si>
  <si>
    <t>KAPITAL KOJI PRIPADA VLASNICIMA MATIČNOG DRUŠTVA</t>
  </si>
  <si>
    <t>KAPITAL KOJI PRIPADA VLASNICIMA MANJINSKIH INTERESA</t>
  </si>
  <si>
    <t>UKUPNI KAPITAL (10+11)</t>
  </si>
  <si>
    <t>Dionički kapital 
- 
Vlasnički udjeli 
-
Ostali vlasnički kapital</t>
  </si>
  <si>
    <t>Rezerve</t>
  </si>
  <si>
    <t>Revalorizacijske rezerve za nekretnine, postrojenja i opremu</t>
  </si>
  <si>
    <t>Revalorizacijske rezerve za finansijsku imovinu mjerenu po fer vrijednosti kroz ostali ukupni rezultat</t>
  </si>
  <si>
    <t>Ostale revalorizacijske rezerve</t>
  </si>
  <si>
    <t xml:space="preserve">Akumulirana neraspoređena dobit / (nepokriveni gubitak) </t>
  </si>
  <si>
    <t>UKUPNO (3+4+5+6±7±8±9)</t>
  </si>
  <si>
    <t>2. Efekti retroaktivne primjene promjene računovodstvenih politika</t>
  </si>
  <si>
    <t>3. Efekti retroaktivnog prepravljanja iznosa priznatih u skladu sa MRS 8</t>
  </si>
  <si>
    <t>5. Dobit/(gubitak) za period</t>
  </si>
  <si>
    <t>6. Ostali ukupni rezultat za period</t>
  </si>
  <si>
    <r>
      <rPr>
        <b/>
        <i/>
        <sz val="10"/>
        <rFont val="Times New Roman"/>
        <family val="1"/>
      </rPr>
      <t>7. Ukupni rezultat</t>
    </r>
    <r>
      <rPr>
        <i/>
        <sz val="10"/>
        <rFont val="Times New Roman"/>
        <family val="1"/>
      </rPr>
      <t xml:space="preserve"> (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905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906)</t>
    </r>
  </si>
  <si>
    <t>8. Emisija dioničkog kapitala i drugi oblici povećanja vlasničkog kapitala</t>
  </si>
  <si>
    <t>9. Sticanje vlastitih dionica i drugi oblici smanjenja vlasničkog kapitala</t>
  </si>
  <si>
    <t xml:space="preserve">10. Objavljene dividende </t>
  </si>
  <si>
    <t>11. Drugi oblici rasporeda dobiti i pokriće gubitka</t>
  </si>
  <si>
    <t xml:space="preserve">12. Ostale promjene </t>
  </si>
  <si>
    <t>14. Efekti retroaktivne primjene promjene u računovodstvenih politika</t>
  </si>
  <si>
    <t xml:space="preserve">15. Efekti retroaktivnog prepravljanja iznosa priznatih u skladu sa MRS 8 </t>
  </si>
  <si>
    <t>17. Dobit/(gubitak) za period</t>
  </si>
  <si>
    <t>18. Ostali ukupni rezultat za period</t>
  </si>
  <si>
    <r>
      <rPr>
        <b/>
        <i/>
        <sz val="10"/>
        <rFont val="Times New Roman"/>
        <family val="1"/>
      </rPr>
      <t>19. Ukupni rezultat</t>
    </r>
    <r>
      <rPr>
        <i/>
        <sz val="10"/>
        <rFont val="Times New Roman"/>
        <family val="1"/>
      </rPr>
      <t xml:space="preserve"> (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917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918)</t>
    </r>
  </si>
  <si>
    <t>20. Emisija dioničkog kapitala i drugi oblici povećanja vlasničkog kapitala</t>
  </si>
  <si>
    <t>21. Sticanje vlastitih dionica i drugi oblici smanjenja vlasničkog kapitala</t>
  </si>
  <si>
    <t xml:space="preserve">22. Objavljene dividende </t>
  </si>
  <si>
    <t>23. Drugi oblici rasporeda dobiti i pokriće gubitka</t>
  </si>
  <si>
    <t xml:space="preserve">24. Ostale promjene </t>
  </si>
  <si>
    <r>
      <t xml:space="preserve">Neto prihodi/(rashodi) od kamata i slični prihodi po efektivnoj kamatnoj stopi 
(201-205) </t>
    </r>
    <r>
      <rPr>
        <i/>
        <sz val="10"/>
        <rFont val="Times New Roman"/>
        <family val="1"/>
      </rPr>
      <t>(+ / -)</t>
    </r>
  </si>
  <si>
    <t>Redni 
broj</t>
  </si>
  <si>
    <t xml:space="preserve">Prilivi od otuđenja instrumenata kapitala po fer vrijednosti kroz ostalu 
sveobuhvatnu dobit </t>
  </si>
  <si>
    <t xml:space="preserve">Prilivi od otuđenja dužničkih instrumenata po fer vrijednosti kroz ostalu 
sveobuhvatnu dobit </t>
  </si>
  <si>
    <t>NETO POVEĆANJE / (SMANJENJE) GOTOVINE I GOTOVINSKIH 
EKVIVALENATA (A+B+C)</t>
  </si>
  <si>
    <t>Neto prilivi od trgovanja finansijskom imovinom po fer vrijednost kroz
bilans uspjeha</t>
  </si>
  <si>
    <t>Neto povećanje / (smanjenje) depozita od banaka i drugih 
finansijskih institucija</t>
  </si>
  <si>
    <t>Neto povećanje / (smanjenje) ostalih finansijskih obaveza po 
amortizovanom trošku</t>
  </si>
  <si>
    <t xml:space="preserve">Sticanje instrumenata kapitala po fer vrijednosti kroz ostalu 
sveobuhvatnu dobit </t>
  </si>
  <si>
    <t xml:space="preserve">Sticanje dužničkih instrumenata po fer vrijednosti kroz ostalu 
sveobuhvatnu dobit </t>
  </si>
  <si>
    <r>
      <t xml:space="preserve">Gotovinski tokovi iz poslovnih aktivnosti prije promjena na poslovnoj 
imovini i poslovnim obavezama </t>
    </r>
    <r>
      <rPr>
        <i/>
        <sz val="10"/>
        <rFont val="Times New Roman"/>
        <family val="1"/>
      </rPr>
      <t>(301 do 312)</t>
    </r>
  </si>
  <si>
    <t>EFEKTI PROMJENE DEVIZNIH KURSEVA GOTOVINE I 
GOTOVINSKIH EKVIVALENATA</t>
  </si>
  <si>
    <t>GOTOVINA I GOTOVINSKI EKVIVALENTI NA 
KRAJU PERIODA (4+5+6)</t>
  </si>
  <si>
    <t>Prilivi od naplate prethodno otpisanih potraživanja za date 
kredite i kamate</t>
  </si>
  <si>
    <t>Oznaka
 (+,-)</t>
  </si>
  <si>
    <t>Internetska stranica</t>
  </si>
  <si>
    <t xml:space="preserve">Broj dionica emitenta koji posjeduje svaki od članova nadzornog odbora i uprave i učešće ukupnog nominalnog iznosa ovih dionica u osnovnom kapitalu emitenta na početku i na kraju perioda za koji se izvještaj podnosi </t>
  </si>
  <si>
    <t>Naziv pravnog lica u kojem emitent posjeduje više od 10% dionica ili vlasništva u kapitalu na kraju izvještajnog perioda, te naziv poslovnih jedinica/predstavništava emitenta</t>
  </si>
  <si>
    <t>Podaci o emisiji vrijednosnih papira i  načinu upotrebe kapitala pribavljenog putem emisije vrijednosnih papira emitenta u izvještajnom periodu</t>
  </si>
  <si>
    <t xml:space="preserve">Podaci o transakcijama imovinom u obimu većem od 10% vrijednosti ukupne imovine emitenata na dan transakcije, navodeći činjenice koje su na to uticale  </t>
  </si>
  <si>
    <t xml:space="preserve">Podaci o smanjenju ili povećanju imovine emitenta za više od 10% u odnosu na stanje iz prethodnog izvještaja, navodeći činjenice koje su na to uticale  </t>
  </si>
  <si>
    <t xml:space="preserve">Podaci o smanjenju ili povećanju neto dobiti ili gubitka emitenta za više od 10% u odnosu na stanje iz prethodnog izvještaja, navodeći činjenice koje su na to uticale  </t>
  </si>
  <si>
    <t>Finansijska imovina koja se drži radi trgovanja</t>
  </si>
  <si>
    <t>Puna i skraćena firma emitenta</t>
  </si>
  <si>
    <t xml:space="preserve">Imena i prezimena, funkcije članova uprave emitenta </t>
  </si>
  <si>
    <t xml:space="preserve">Ime i prezime svakog fizičkog lica i firma svakog pravnog lica koje je vlasnik više od 5% dionica emitenta s pravom glasa na kraju izvještajnog perioda  </t>
  </si>
  <si>
    <t>Naznaka da li su finansijski izvještaji za period za koji se podnose revidirani od strane vanjskog revizora</t>
  </si>
  <si>
    <t>4. PODACI O PRAVNIM LICIMA KOJI SU U VLASNIŠTVU EMITENTA</t>
  </si>
  <si>
    <t>Neto efekti promjene vrijednosti finansijske imovine/finansijskih obaveza po fer vrijednosti kroz bilans uspjeha</t>
  </si>
  <si>
    <r>
      <t xml:space="preserve">Gubitak iz redovnog poslovanja prije oporezivanja </t>
    </r>
    <r>
      <rPr>
        <i/>
        <sz val="10"/>
        <rFont val="Times New Roman"/>
        <family val="1"/>
      </rPr>
      <t>(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208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211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212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218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227+228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229+241+242-243-244-245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246-247)</t>
    </r>
  </si>
  <si>
    <r>
      <t>Stavke koje neće biti reklasifikovane u bilans uspjeha (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269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270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271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272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273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274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275)</t>
    </r>
  </si>
  <si>
    <t>Finansijska imovina po amortizovanom trošku (010 do 013)</t>
  </si>
  <si>
    <r>
      <t>UKUPNO IMOVINA</t>
    </r>
    <r>
      <rPr>
        <i/>
        <sz val="10"/>
        <rFont val="Times New Roman"/>
        <family val="1"/>
      </rPr>
      <t xml:space="preserve"> (001+002+006+009+014+015+016+017+018+019+020+021+022+023+024+025+026+027)</t>
    </r>
  </si>
  <si>
    <t>Ostali dobici i (gubici) od finansijske imovine/finansijskih obaveza (219 do 226) (+ / -)</t>
  </si>
  <si>
    <t>Ostali dobici/(gubici) od finansijske imovine/finansijskih obaveza</t>
  </si>
  <si>
    <r>
      <t xml:space="preserve">Dobit iz redovnog poslovanja prije oporezivanja </t>
    </r>
    <r>
      <rPr>
        <i/>
        <sz val="10"/>
        <rFont val="Times New Roman"/>
        <family val="1"/>
      </rPr>
      <t>(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208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211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212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218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227+228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229+241+242-243-244-245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246-247)</t>
    </r>
  </si>
  <si>
    <r>
      <t>Gubitak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iz redovnog poslovanja</t>
    </r>
    <r>
      <rPr>
        <i/>
        <sz val="10"/>
        <rFont val="Times New Roman"/>
        <family val="1"/>
      </rPr>
      <t xml:space="preserve"> (249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256)</t>
    </r>
  </si>
  <si>
    <t/>
  </si>
  <si>
    <t>U  V. Kladuši</t>
  </si>
  <si>
    <t>Hasan Porčić</t>
  </si>
  <si>
    <t>Komercijalno-investiciona banka d.d. V. Kladuša</t>
  </si>
  <si>
    <t>Tone Hrovata bb, V. Kladuša</t>
  </si>
  <si>
    <t>64.19</t>
  </si>
  <si>
    <t>Naziv banke: Komercijalno-investiciona banka d.d V. Kladuša</t>
  </si>
  <si>
    <t>Sjedište: Tone Hrovata bb, V. Kladuša</t>
  </si>
  <si>
    <t>Šifra djelatnosti: 64.19</t>
  </si>
  <si>
    <t>JIB: 4263172580004</t>
  </si>
  <si>
    <t>01.01. do 31.12.
tekuće godine</t>
  </si>
  <si>
    <t>01.01. do 31.12.
prethodne godine</t>
  </si>
  <si>
    <t>01.01. do 31.12. prethodne godine</t>
  </si>
  <si>
    <r>
      <t xml:space="preserve">25. Stanje na kraju perioda na dan 31.12.2022. godine </t>
    </r>
    <r>
      <rPr>
        <i/>
        <sz val="10"/>
        <rFont val="Times New Roman"/>
        <family val="1"/>
      </rPr>
      <t>(916±919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920-921-922±923±924)</t>
    </r>
  </si>
  <si>
    <t>Tabela B pozicija 028</t>
  </si>
  <si>
    <t>Table B pozicija 117</t>
  </si>
  <si>
    <t>Tabela C pozicija 277</t>
  </si>
  <si>
    <t>Tabela F pozicija 925</t>
  </si>
  <si>
    <t xml:space="preserve"> Naziv emitenta: Komercijalno-investiciona banka d.d. V. Kladuša</t>
  </si>
  <si>
    <t>1-3823-00</t>
  </si>
  <si>
    <t>Matični broj: 1-3823-00</t>
  </si>
  <si>
    <t>-</t>
  </si>
  <si>
    <t>Almir Hodalović / Zlatko Bajramović</t>
  </si>
  <si>
    <t>Almir Hodalović</t>
  </si>
  <si>
    <t xml:space="preserve">  na dan 30.06.2023. godine</t>
  </si>
  <si>
    <t xml:space="preserve">  za period od 01.01.2023. do 30.06.2023. godine</t>
  </si>
  <si>
    <t>za period koji se završava na dan 30.06. 2023. godine</t>
  </si>
  <si>
    <t>1. Stanje na kraju perioda na dan 31.12.2021. godine</t>
  </si>
  <si>
    <r>
      <t>4. Ponovo iskazano stanje na početku perioda 01.01.2022. godine</t>
    </r>
    <r>
      <rPr>
        <i/>
        <sz val="10"/>
        <rFont val="Times New Roman"/>
        <family val="1"/>
      </rPr>
      <t xml:space="preserve"> (901±902±903)</t>
    </r>
  </si>
  <si>
    <r>
      <t xml:space="preserve">13. Stanje na kraju perioda na dan 31.12.2022. godine </t>
    </r>
    <r>
      <rPr>
        <i/>
        <sz val="10"/>
        <rFont val="Times New Roman"/>
        <family val="1"/>
      </rPr>
      <t>(904±907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908-909-910±911±912)</t>
    </r>
  </si>
  <si>
    <r>
      <t>16. Ponovo iskazano stanje na početku perioda 01.01.2023. godine</t>
    </r>
    <r>
      <rPr>
        <i/>
        <sz val="10"/>
        <rFont val="Times New Roman"/>
        <family val="1"/>
      </rPr>
      <t xml:space="preserve"> (913±914±915)</t>
    </r>
  </si>
  <si>
    <t xml:space="preserve">  za period od 01.01. do 30.06. 2023. godine</t>
  </si>
  <si>
    <t>02-02-3051</t>
  </si>
  <si>
    <t>KOMERCIJALNO-INVESTICIONA BANKA DD                KIB BANKA D.D.</t>
  </si>
  <si>
    <t>77230 Velika Kladuša, Tone Hrovata bb</t>
  </si>
  <si>
    <t>037/771-654, 037/772-416</t>
  </si>
  <si>
    <t>kibbanka@bih.net.ba</t>
  </si>
  <si>
    <t>www.kib-banka.com.ba</t>
  </si>
  <si>
    <t>Primanje svih vrsta depozita, davanje i uzimanje svih
vrsta kredita u zemlji i inostranstvu i finansijski lizing</t>
  </si>
  <si>
    <t>Centrala i 4 podružnice</t>
  </si>
  <si>
    <t>Revik d.o.o. Sarajevo</t>
  </si>
  <si>
    <t>Ne</t>
  </si>
  <si>
    <t>Stipe Čelan - predsjednik,</t>
  </si>
  <si>
    <t>Aldin Bajrić-član</t>
  </si>
  <si>
    <t>Fadila Kurtić-Bašić-član</t>
  </si>
  <si>
    <t>Eveldin Hadžalić - predsjednik,</t>
  </si>
  <si>
    <t>Elvedin Miljković - član,</t>
  </si>
  <si>
    <t>Latić Fatima - član,</t>
  </si>
  <si>
    <t>Besima Jušić - član,</t>
  </si>
  <si>
    <t>Haris Dizdarević - član.</t>
  </si>
  <si>
    <t>Hasan Porčić - predsjednik uprave</t>
  </si>
  <si>
    <t>Almir Hodalović - član uprave,</t>
  </si>
  <si>
    <t>Mersima Murgić - član uprave.</t>
  </si>
  <si>
    <t>broj dionica 3.008, nominalna cijena 5.000,00KM</t>
  </si>
  <si>
    <t xml:space="preserve">Hasan Esmerović (Meho)                                                 Hasan Esmerović (Hasan)                                                Hatija Bekanović                                                             Ibrahim Bekanović                                                                Semka Bekanović                                                                Mirzeta Hadžić                                                                      Baisa Pajazetović                                                                Hasfeta Jašarević                                                            Seweryn Zofia Waleria                   </t>
  </si>
  <si>
    <t>31.05.2023. godine u Velikoj Kladuši</t>
  </si>
  <si>
    <t xml:space="preserve">1. Utvrđivanje kvoruma za punovažno odlučivanje Skupštine.
2. Izbor radnih tijela Skupštine
- Predsjednika Skupštine
- Dva ovjerivača zapisnika
3. Usvajanje zapisnika sa XXXIX. (vanredne) sjednice Skupštine.
4. Razmatranje i usvajanje Izvještaja o poslovanju koji uključuje finansijske i izvještaje internog i nezavisnih revizora, Nadzornog odbora i Odbora za reviziju Banke za 2022. godinu;
5. Razmatranje i usvajanje Plana poslovanja Banke za 2023. godinu;
6. Razmatranje i usvajanje Strateškog plana poslovanja Banke za period od 2023. do. 2027. godine;
7. Razmatranje i usvajanje Plana kapitala za 2023. godinu;
8. Razmatranje i usvajanje Plana za održavanje adekvatnog kapitala Banke za period od 2023. godine do 2027. godine;
9. Razmatranje i usvajanje Odluke o raspodjeli neto dobiti po godišnjem obračunu za 2022. godinu;
10. Razmatranje i usvajanje Informacije o izjavama o imovnom stanju članova Uprave i Nadzornog odbora Banke;
11. Razmatranje i usvajanje Informacije o zaradama, naknadama i drugim primanjima članova Nadzornog odbora i Uprave i drugih uposlenika Banke;
12. Razmatranje i usvajanje Odluke o određivanju naknada i uslova prema kojima Uprava banke može zaključiti ugovore sa članovima Nadzornog odbora i Odbora za reviziju;
</t>
  </si>
  <si>
    <t>Skupština dioničara Banke na sjednici održanoj dana 31.05.2023. godine je donijela Odluku o raspodjeli neto dobiti po obračunu za 2022. godinu prema kojoj se prihvata prijedlog Nadzornog odbora da se neto dobit u ukupnom iznosu od 1.133.365,96 KM rasporedi za isplatu dividende dioničarima Banke.</t>
  </si>
  <si>
    <t>od 01.01.2023. do 30.06.2023. godine</t>
  </si>
  <si>
    <t xml:space="preserve">Prihodi od kamata u periodu 01.01.-30.06.2023 . godini su manji  za 1% u odnosu na isti period prethodne godine. Rashodi od kamata manji su za 34% u odnosu na isti period prethodne godine  zbog smanjenja oročenih depozita koji su kamatonosni i ukidanja kamata od strane depozitnih banaka i CBBH.  Ovakva kretanja prihoda i rashoda od kamata uvjetovala su da je neto prihod od kamata veći za 9% u odnosu na 30.06.2022. godine. Neto prihod od naknada bilježi rast od 15% u odnosu na isti period prethodne godine jer je došlo do povećanja naknada platnog prometa i naknada za vođenje računa. Troškovi ispravaka vrijednosti plasmana/rezervisanja za potencijalne obaveze u izvještajnom periodu su veći za 255 hiljada KM u odnosu na 30.06.2023. godine zbog povećanja vjerovatnoće nastanka statusa izmirenja obaveza. Rashodi redovnog poslovanja su za 11% veći u odnosu na prethodnu godinu jer su dobavljači usluga/proizvoda podizali cijene tokom 2023. godine. Navedene promjene u ostvarenim prihodima i rashodima uvjetovale su da je ostvaren neto pozitivan poslovni rezultat u iznosu od 373 hiljade KM, a što je za 23% manje u odnosu na isti period prethodne godine zbog prethodno opisanih razloga.
</t>
  </si>
  <si>
    <t>U strukturi aktive najveće učešće imaju novčana sredstva od 53,50%, zatim slijede krediti sa 43,50%, te poslovni prostor i fiksna aktiva sa 4,15%. Na dan 30.06.2023. godine u odnosu na 30.06.2022. godine zabilježen je trend rasta novčanih sredstava (15%), kredita (1%) i ostale aktive (49%). Trend pada zabilježen je kod plasmana drugim bankama (46%). Poslovni prostor i ostala fiksna aktiva nisu zabilježili značajnije promjene u odnosu na 30.06.2022. godine.</t>
  </si>
  <si>
    <t>Ukupni depoziti na dan 30.06.2023. godine iznose 94.894 hiljade KM i u odnosu na 30.06.2022. godine bilježe rast od 10%. Ostale obaveze su za 3% manje u odnosu na isti period prošle godine.</t>
  </si>
  <si>
    <t>Kapital je na približno istom nivou u odnosu na 30.06.2022. godine. Skupština dioničara Banke je na sjednici održanoj u maju 2023. godine donijela  Odluku o raspodjeli neto dobiti po obračunu za 2022. godinu tj. neto dobit ostvarena u 2022. godini u ukupnom iznosu od 1.133 hiljade KM isplaćena je dioničarima Banke.</t>
  </si>
  <si>
    <t>U Velikoj Kladuši, 31.07.2023. godine</t>
  </si>
  <si>
    <t>Dana 31.07.2023.</t>
  </si>
  <si>
    <t>U V. Kladuši, 31.07.2023. godine</t>
  </si>
  <si>
    <t xml:space="preserve">Prihodi od kamata manji su za 1% u odnosu na isti period prošle godine, a za 10% u odnosu  na planirani iznos. Rashodi od kamata manji su za 34% u odnosu na isti period prošle godine, a za 5% u odnosu na planirani iznos. Ovakva kretanja prihoda i rashoda od kamata uvjetovala su da je neto prihod od kamata veći za 9% u odnosu na 30.06.2022. godine, a manji za 10% u odnosu na planirani iznos.Operativni prihodi su veći za 8% u odnosu na isti period prošle godine, a za 2% su manji u odnosu na planirani iznos. Rast je zabilježen kod naknada za izvršene usluge i ostalih operativnih prihoda, dok je značajno smanjenje zabilježeno kod  prihoda iz poslovanja sa devizima.Troškovi ispravaka vrijednosti plasmana/rezervisanja za potencijalne obaveze u izvještajnom periodu su veći za 210 hiljada KM u odnosu na 30.06.2022. godine, a za 90 hiljada KM su veći u odnosu na planirani iznos. Troškovi plata i doprinosa veći su za 9% u odnosu na isti period prošle godine, a za 2% u odnosu na planirani iznos. Navedene promjene u ostvarenim prihodima i rashodima uvjetovale su da je ostvaren pozitivan poslovni rezultat u iznosu od 372 hiljade KM što je 23% manje u odnosu na isti period prošle godine, a za 41% u odnosu na planirani iznos. </t>
  </si>
  <si>
    <t xml:space="preserve"> 1. Odluka o usvajanju Izvještaja o poslovanju koji uključuje finansijske i izvještaje internog i nezavisnih revizora, Nadzornog odbora i Odbora za reviziju Banke za 2022. godinu;
2. Odluka o usvajanju Plana poslovanja Banke za 2023. godinu;
3. Odluka o usvajanju Strateškog plana poslovanja Banke za period od 2023. do. 2027. godine;
4. Odluka o usvajanju Plana kapitala za 2023. godinu;
5. Odluka o usvajanju Plana za održavanje adekvatnog kapitala Banke za period od 2023. godine do 2027. godine;                                                                                         6. Odluka o raspodjeli neto dobiti po godišnjem obračunu za 2022. godinu;
7. Odluka o usvajanju Informacije o izjavama o imovnom stanju članova Uprave i Nadzornog odbora Banke;
8. Odluka o usvajanju Informacije o zaradama, naknadama i drugim primanjima članova Nadzornog odbora i Uprave i drugih uposlenika Banke;
9. Odluka o određivanju naknada i uslova prema kojima Uprava banke može zaključiti ugovore sa članovima Nadzornog odbora i Odbora za reviziju;</t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</si>
</sst>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_-* #,##0_-;\-* #,##0_-;_-* &quot;-&quot;_-;_-@_-"/>
    <numFmt numFmtId="173" formatCode="_-* #,##0.00_-;\-* #,##0.00_-;_-* &quot;-&quot;??_-;_-@_-"/>
    <numFmt numFmtId="174" formatCode="_(* #,##0.00_);_(* \(#,##0.00\);_(* &quot;-&quot;??_);_(@_)"/>
    <numFmt numFmtId="175" formatCode="_(* #,##0_);_(* \(#,##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0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CRO_Dutch"/>
      <family val="0"/>
    </font>
    <font>
      <i/>
      <sz val="10"/>
      <color indexed="8"/>
      <name val="Times New Roman"/>
      <family val="1"/>
    </font>
    <font>
      <i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51" applyFont="1" applyBorder="1" applyAlignment="1">
      <alignment horizontal="center"/>
      <protection/>
    </xf>
    <xf numFmtId="0" fontId="2" fillId="0" borderId="0" xfId="51" applyFont="1" applyFill="1" applyAlignment="1">
      <alignment horizontal="right"/>
      <protection/>
    </xf>
    <xf numFmtId="0" fontId="2" fillId="0" borderId="0" xfId="0" applyFont="1" applyAlignment="1">
      <alignment/>
    </xf>
    <xf numFmtId="0" fontId="3" fillId="0" borderId="0" xfId="51" applyFont="1">
      <alignment/>
      <protection/>
    </xf>
    <xf numFmtId="0" fontId="2" fillId="0" borderId="0" xfId="51" applyFont="1">
      <alignment/>
      <protection/>
    </xf>
    <xf numFmtId="0" fontId="2" fillId="0" borderId="0" xfId="51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51" applyFont="1" applyAlignment="1">
      <alignment/>
      <protection/>
    </xf>
    <xf numFmtId="0" fontId="2" fillId="33" borderId="10" xfId="5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justify" vertical="top" wrapText="1"/>
    </xf>
    <xf numFmtId="0" fontId="2" fillId="0" borderId="12" xfId="51" applyFont="1" applyBorder="1" applyAlignment="1">
      <alignment horizontal="left" vertical="center"/>
      <protection/>
    </xf>
    <xf numFmtId="0" fontId="3" fillId="0" borderId="12" xfId="51" applyFont="1" applyBorder="1">
      <alignment/>
      <protection/>
    </xf>
    <xf numFmtId="0" fontId="3" fillId="0" borderId="12" xfId="51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3" fillId="0" borderId="13" xfId="51" applyFont="1" applyBorder="1">
      <alignment/>
      <protection/>
    </xf>
    <xf numFmtId="0" fontId="3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2" fillId="0" borderId="15" xfId="51" applyFont="1" applyBorder="1">
      <alignment/>
      <protection/>
    </xf>
    <xf numFmtId="0" fontId="2" fillId="0" borderId="0" xfId="51" applyFont="1" applyBorder="1">
      <alignment/>
      <protection/>
    </xf>
    <xf numFmtId="0" fontId="3" fillId="0" borderId="15" xfId="51" applyFont="1" applyBorder="1">
      <alignment/>
      <protection/>
    </xf>
    <xf numFmtId="0" fontId="3" fillId="0" borderId="0" xfId="51" applyFont="1" applyBorder="1">
      <alignment/>
      <protection/>
    </xf>
    <xf numFmtId="0" fontId="3" fillId="0" borderId="0" xfId="52" applyFont="1">
      <alignment/>
      <protection/>
    </xf>
    <xf numFmtId="0" fontId="2" fillId="0" borderId="0" xfId="52" applyFont="1" applyAlignment="1">
      <alignment horizontal="right"/>
      <protection/>
    </xf>
    <xf numFmtId="0" fontId="3" fillId="0" borderId="0" xfId="54" applyFont="1">
      <alignment/>
      <protection/>
    </xf>
    <xf numFmtId="0" fontId="2" fillId="0" borderId="16" xfId="52" applyFont="1" applyBorder="1" applyAlignment="1">
      <alignment horizontal="right"/>
      <protection/>
    </xf>
    <xf numFmtId="0" fontId="2" fillId="0" borderId="0" xfId="52" applyFont="1" applyAlignment="1">
      <alignment horizontal="center"/>
      <protection/>
    </xf>
    <xf numFmtId="0" fontId="2" fillId="0" borderId="0" xfId="54" applyFont="1">
      <alignment/>
      <protection/>
    </xf>
    <xf numFmtId="0" fontId="3" fillId="0" borderId="16" xfId="54" applyFont="1" applyBorder="1">
      <alignment/>
      <protection/>
    </xf>
    <xf numFmtId="0" fontId="3" fillId="0" borderId="0" xfId="54" applyFont="1" applyAlignment="1">
      <alignment horizontal="center"/>
      <protection/>
    </xf>
    <xf numFmtId="49" fontId="52" fillId="34" borderId="17" xfId="54" applyNumberFormat="1" applyFont="1" applyFill="1" applyBorder="1" applyAlignment="1">
      <alignment horizontal="center" vertical="center" wrapText="1"/>
      <protection/>
    </xf>
    <xf numFmtId="0" fontId="52" fillId="34" borderId="18" xfId="54" applyFont="1" applyFill="1" applyBorder="1" applyAlignment="1">
      <alignment horizontal="center" vertical="center"/>
      <protection/>
    </xf>
    <xf numFmtId="0" fontId="52" fillId="0" borderId="17" xfId="54" applyFont="1" applyBorder="1" applyAlignment="1">
      <alignment horizontal="center" vertical="center"/>
      <protection/>
    </xf>
    <xf numFmtId="49" fontId="53" fillId="34" borderId="18" xfId="54" applyNumberFormat="1" applyFont="1" applyFill="1" applyBorder="1" applyAlignment="1">
      <alignment horizontal="center" vertical="center"/>
      <protection/>
    </xf>
    <xf numFmtId="0" fontId="53" fillId="34" borderId="18" xfId="54" applyFont="1" applyFill="1" applyBorder="1" applyAlignment="1">
      <alignment horizontal="center" vertical="center"/>
      <protection/>
    </xf>
    <xf numFmtId="0" fontId="53" fillId="34" borderId="17" xfId="54" applyFont="1" applyFill="1" applyBorder="1" applyAlignment="1">
      <alignment horizontal="center" vertical="center"/>
      <protection/>
    </xf>
    <xf numFmtId="0" fontId="3" fillId="0" borderId="0" xfId="54" applyFont="1" applyAlignment="1">
      <alignment horizontal="left"/>
      <protection/>
    </xf>
    <xf numFmtId="0" fontId="2" fillId="35" borderId="16" xfId="0" applyFont="1" applyFill="1" applyBorder="1" applyAlignment="1">
      <alignment horizontal="left" vertical="top" wrapText="1"/>
    </xf>
    <xf numFmtId="0" fontId="2" fillId="35" borderId="19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35" borderId="16" xfId="0" applyFont="1" applyFill="1" applyBorder="1" applyAlignment="1">
      <alignment horizontal="left" vertical="top" wrapText="1"/>
    </xf>
    <xf numFmtId="0" fontId="3" fillId="35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 indent="1"/>
    </xf>
    <xf numFmtId="0" fontId="2" fillId="0" borderId="16" xfId="0" applyFont="1" applyBorder="1" applyAlignment="1">
      <alignment horizontal="left" vertical="top" wrapText="1"/>
    </xf>
    <xf numFmtId="0" fontId="2" fillId="35" borderId="0" xfId="0" applyFont="1" applyFill="1" applyAlignment="1">
      <alignment horizontal="left" vertical="top" wrapText="1"/>
    </xf>
    <xf numFmtId="0" fontId="3" fillId="35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 horizontal="left" vertical="top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wrapText="1"/>
    </xf>
    <xf numFmtId="0" fontId="3" fillId="35" borderId="19" xfId="0" applyFont="1" applyFill="1" applyBorder="1" applyAlignment="1">
      <alignment horizontal="center"/>
    </xf>
    <xf numFmtId="3" fontId="3" fillId="35" borderId="16" xfId="0" applyNumberFormat="1" applyFont="1" applyFill="1" applyBorder="1" applyAlignment="1">
      <alignment horizontal="center"/>
    </xf>
    <xf numFmtId="0" fontId="3" fillId="35" borderId="16" xfId="0" applyFont="1" applyFill="1" applyBorder="1" applyAlignment="1">
      <alignment horizontal="left" vertical="top" wrapText="1" indent="1"/>
    </xf>
    <xf numFmtId="0" fontId="2" fillId="0" borderId="16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2" fillId="35" borderId="16" xfId="0" applyFont="1" applyFill="1" applyBorder="1" applyAlignment="1">
      <alignment horizontal="left" vertical="top"/>
    </xf>
    <xf numFmtId="49" fontId="3" fillId="35" borderId="16" xfId="0" applyNumberFormat="1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 wrapText="1"/>
    </xf>
    <xf numFmtId="49" fontId="2" fillId="35" borderId="0" xfId="0" applyNumberFormat="1" applyFont="1" applyFill="1" applyAlignment="1">
      <alignment horizontal="center" vertical="center" wrapText="1"/>
    </xf>
    <xf numFmtId="49" fontId="2" fillId="35" borderId="0" xfId="0" applyNumberFormat="1" applyFont="1" applyFill="1" applyAlignment="1">
      <alignment horizontal="center" vertical="center"/>
    </xf>
    <xf numFmtId="49" fontId="3" fillId="35" borderId="16" xfId="0" applyNumberFormat="1" applyFont="1" applyFill="1" applyBorder="1" applyAlignment="1">
      <alignment horizontal="center" vertical="center"/>
    </xf>
    <xf numFmtId="49" fontId="2" fillId="35" borderId="16" xfId="0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vertical="center" wrapText="1"/>
    </xf>
    <xf numFmtId="49" fontId="2" fillId="35" borderId="19" xfId="54" applyNumberFormat="1" applyFont="1" applyFill="1" applyBorder="1" applyAlignment="1">
      <alignment horizontal="center" vertical="center" wrapText="1"/>
      <protection/>
    </xf>
    <xf numFmtId="0" fontId="52" fillId="0" borderId="18" xfId="54" applyFont="1" applyBorder="1" applyAlignment="1">
      <alignment horizontal="center" vertical="center"/>
      <protection/>
    </xf>
    <xf numFmtId="0" fontId="52" fillId="0" borderId="18" xfId="54" applyFont="1" applyBorder="1" applyAlignment="1">
      <alignment horizontal="center" vertical="center" wrapText="1"/>
      <protection/>
    </xf>
    <xf numFmtId="49" fontId="3" fillId="35" borderId="16" xfId="54" applyNumberFormat="1" applyFont="1" applyFill="1" applyBorder="1" applyAlignment="1">
      <alignment horizontal="center" vertical="center"/>
      <protection/>
    </xf>
    <xf numFmtId="0" fontId="53" fillId="0" borderId="18" xfId="54" applyFont="1" applyBorder="1" applyAlignment="1">
      <alignment horizontal="center" vertical="center"/>
      <protection/>
    </xf>
    <xf numFmtId="0" fontId="53" fillId="0" borderId="17" xfId="54" applyFont="1" applyBorder="1" applyAlignment="1">
      <alignment horizontal="center" vertical="center"/>
      <protection/>
    </xf>
    <xf numFmtId="0" fontId="53" fillId="0" borderId="17" xfId="54" applyFont="1" applyBorder="1" applyAlignment="1">
      <alignment horizontal="center" vertical="center" wrapText="1"/>
      <protection/>
    </xf>
    <xf numFmtId="0" fontId="53" fillId="0" borderId="18" xfId="54" applyFont="1" applyBorder="1" applyAlignment="1">
      <alignment horizontal="center" vertical="center" wrapText="1"/>
      <protection/>
    </xf>
    <xf numFmtId="0" fontId="3" fillId="35" borderId="16" xfId="54" applyFont="1" applyFill="1" applyBorder="1" applyAlignment="1">
      <alignment horizontal="left" vertical="top" wrapText="1"/>
      <protection/>
    </xf>
    <xf numFmtId="0" fontId="3" fillId="35" borderId="19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left" vertical="center" indent="1"/>
    </xf>
    <xf numFmtId="0" fontId="3" fillId="35" borderId="16" xfId="0" applyFont="1" applyFill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/>
    </xf>
    <xf numFmtId="0" fontId="2" fillId="35" borderId="16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/>
    </xf>
    <xf numFmtId="0" fontId="2" fillId="0" borderId="19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2" fillId="35" borderId="20" xfId="54" applyFont="1" applyFill="1" applyBorder="1" applyAlignment="1">
      <alignment horizontal="center" vertical="center" wrapText="1"/>
      <protection/>
    </xf>
    <xf numFmtId="0" fontId="3" fillId="35" borderId="16" xfId="54" applyFont="1" applyFill="1" applyBorder="1" applyAlignment="1">
      <alignment horizontal="center" vertical="top" wrapText="1"/>
      <protection/>
    </xf>
    <xf numFmtId="0" fontId="3" fillId="35" borderId="16" xfId="54" applyFont="1" applyFill="1" applyBorder="1" applyAlignment="1">
      <alignment horizontal="center" vertical="center" wrapText="1"/>
      <protection/>
    </xf>
    <xf numFmtId="0" fontId="2" fillId="35" borderId="16" xfId="54" applyFont="1" applyFill="1" applyBorder="1" applyAlignment="1">
      <alignment horizontal="center" vertical="center" wrapText="1"/>
      <protection/>
    </xf>
    <xf numFmtId="0" fontId="2" fillId="35" borderId="16" xfId="54" applyFont="1" applyFill="1" applyBorder="1" applyAlignment="1">
      <alignment horizontal="left" vertical="top" wrapText="1"/>
      <protection/>
    </xf>
    <xf numFmtId="0" fontId="3" fillId="0" borderId="0" xfId="54" applyFont="1" applyAlignment="1">
      <alignment horizontal="center" vertical="center"/>
      <protection/>
    </xf>
    <xf numFmtId="0" fontId="2" fillId="0" borderId="20" xfId="52" applyFont="1" applyBorder="1" applyAlignment="1">
      <alignment horizontal="right"/>
      <protection/>
    </xf>
    <xf numFmtId="0" fontId="2" fillId="35" borderId="20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 wrapText="1"/>
    </xf>
    <xf numFmtId="3" fontId="3" fillId="35" borderId="21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16" xfId="0" applyFont="1" applyFill="1" applyBorder="1" applyAlignment="1">
      <alignment vertical="top" wrapText="1"/>
    </xf>
    <xf numFmtId="0" fontId="3" fillId="35" borderId="14" xfId="0" applyFont="1" applyFill="1" applyBorder="1" applyAlignment="1">
      <alignment/>
    </xf>
    <xf numFmtId="0" fontId="3" fillId="35" borderId="14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left" vertical="top"/>
    </xf>
    <xf numFmtId="0" fontId="3" fillId="35" borderId="14" xfId="0" applyFont="1" applyFill="1" applyBorder="1" applyAlignment="1">
      <alignment horizontal="left" vertical="top"/>
    </xf>
    <xf numFmtId="49" fontId="5" fillId="35" borderId="23" xfId="0" applyNumberFormat="1" applyFont="1" applyFill="1" applyBorder="1" applyAlignment="1">
      <alignment vertical="top" wrapText="1"/>
    </xf>
    <xf numFmtId="0" fontId="3" fillId="35" borderId="16" xfId="0" applyFont="1" applyFill="1" applyBorder="1" applyAlignment="1">
      <alignment horizontal="center" vertical="top" wrapText="1"/>
    </xf>
    <xf numFmtId="49" fontId="5" fillId="35" borderId="23" xfId="0" applyNumberFormat="1" applyFont="1" applyFill="1" applyBorder="1" applyAlignment="1">
      <alignment wrapText="1"/>
    </xf>
    <xf numFmtId="0" fontId="3" fillId="35" borderId="14" xfId="0" applyFont="1" applyFill="1" applyBorder="1" applyAlignment="1">
      <alignment vertical="top" wrapText="1"/>
    </xf>
    <xf numFmtId="49" fontId="5" fillId="35" borderId="24" xfId="0" applyNumberFormat="1" applyFont="1" applyFill="1" applyBorder="1" applyAlignment="1">
      <alignment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justify" vertical="top" wrapText="1"/>
    </xf>
    <xf numFmtId="0" fontId="2" fillId="0" borderId="16" xfId="51" applyFont="1" applyBorder="1" applyAlignment="1">
      <alignment horizontal="left" vertical="center"/>
      <protection/>
    </xf>
    <xf numFmtId="0" fontId="2" fillId="33" borderId="20" xfId="51" applyFont="1" applyFill="1" applyBorder="1" applyAlignment="1">
      <alignment horizontal="center" vertical="center"/>
      <protection/>
    </xf>
    <xf numFmtId="4" fontId="3" fillId="0" borderId="22" xfId="54" applyNumberFormat="1" applyFont="1" applyBorder="1" applyAlignment="1">
      <alignment wrapText="1"/>
      <protection/>
    </xf>
    <xf numFmtId="4" fontId="3" fillId="0" borderId="21" xfId="54" applyNumberFormat="1" applyFont="1" applyBorder="1" applyAlignment="1">
      <alignment wrapText="1"/>
      <protection/>
    </xf>
    <xf numFmtId="4" fontId="3" fillId="0" borderId="0" xfId="54" applyNumberFormat="1" applyFont="1" applyBorder="1" applyAlignment="1">
      <alignment wrapText="1"/>
      <protection/>
    </xf>
    <xf numFmtId="0" fontId="3" fillId="0" borderId="19" xfId="54" applyFont="1" applyBorder="1">
      <alignment/>
      <protection/>
    </xf>
    <xf numFmtId="4" fontId="3" fillId="0" borderId="25" xfId="54" applyNumberFormat="1" applyFont="1" applyBorder="1" applyAlignment="1">
      <alignment wrapText="1"/>
      <protection/>
    </xf>
    <xf numFmtId="4" fontId="3" fillId="0" borderId="26" xfId="54" applyNumberFormat="1" applyFont="1" applyBorder="1" applyAlignment="1">
      <alignment wrapText="1"/>
      <protection/>
    </xf>
    <xf numFmtId="4" fontId="3" fillId="0" borderId="27" xfId="54" applyNumberFormat="1" applyFont="1" applyBorder="1" applyAlignment="1">
      <alignment wrapText="1"/>
      <protection/>
    </xf>
    <xf numFmtId="0" fontId="3" fillId="35" borderId="14" xfId="0" applyFont="1" applyFill="1" applyBorder="1" applyAlignment="1">
      <alignment horizontal="left" vertical="top" wrapText="1"/>
    </xf>
    <xf numFmtId="0" fontId="2" fillId="35" borderId="16" xfId="0" applyFont="1" applyFill="1" applyBorder="1" applyAlignment="1">
      <alignment horizontal="center" vertical="center" wrapText="1"/>
    </xf>
    <xf numFmtId="175" fontId="29" fillId="0" borderId="0" xfId="65" applyNumberFormat="1" applyFont="1" applyFill="1" applyBorder="1" applyAlignment="1">
      <alignment/>
    </xf>
    <xf numFmtId="175" fontId="30" fillId="0" borderId="16" xfId="65" applyNumberFormat="1" applyFont="1" applyFill="1" applyBorder="1" applyAlignment="1">
      <alignment vertical="center"/>
    </xf>
    <xf numFmtId="175" fontId="7" fillId="0" borderId="16" xfId="65" applyNumberFormat="1" applyFont="1" applyFill="1" applyBorder="1" applyAlignment="1">
      <alignment vertical="center"/>
    </xf>
    <xf numFmtId="175" fontId="3" fillId="0" borderId="16" xfId="65" applyNumberFormat="1" applyFont="1" applyFill="1" applyBorder="1" applyAlignment="1">
      <alignment vertical="center"/>
    </xf>
    <xf numFmtId="0" fontId="7" fillId="0" borderId="0" xfId="54" applyFont="1">
      <alignment/>
      <protection/>
    </xf>
    <xf numFmtId="0" fontId="8" fillId="0" borderId="16" xfId="52" applyFont="1" applyBorder="1" applyAlignment="1">
      <alignment horizontal="right"/>
      <protection/>
    </xf>
    <xf numFmtId="0" fontId="7" fillId="0" borderId="0" xfId="54" applyFont="1" applyAlignment="1">
      <alignment horizontal="center"/>
      <protection/>
    </xf>
    <xf numFmtId="0" fontId="54" fillId="34" borderId="17" xfId="54" applyFont="1" applyFill="1" applyBorder="1" applyAlignment="1">
      <alignment horizontal="center" vertical="center" wrapText="1"/>
      <protection/>
    </xf>
    <xf numFmtId="0" fontId="54" fillId="34" borderId="18" xfId="54" applyFont="1" applyFill="1" applyBorder="1" applyAlignment="1">
      <alignment horizontal="center" vertical="center" wrapText="1"/>
      <protection/>
    </xf>
    <xf numFmtId="0" fontId="55" fillId="34" borderId="17" xfId="54" applyFont="1" applyFill="1" applyBorder="1" applyAlignment="1">
      <alignment horizontal="center" vertical="center" wrapText="1"/>
      <protection/>
    </xf>
    <xf numFmtId="0" fontId="55" fillId="34" borderId="18" xfId="54" applyFont="1" applyFill="1" applyBorder="1" applyAlignment="1">
      <alignment horizontal="center" vertical="center" wrapText="1"/>
      <protection/>
    </xf>
    <xf numFmtId="3" fontId="7" fillId="35" borderId="0" xfId="0" applyNumberFormat="1" applyFont="1" applyFill="1" applyAlignment="1">
      <alignment vertical="center" wrapText="1"/>
    </xf>
    <xf numFmtId="3" fontId="8" fillId="35" borderId="16" xfId="0" applyNumberFormat="1" applyFont="1" applyFill="1" applyBorder="1" applyAlignment="1">
      <alignment horizontal="center" vertical="center" wrapText="1"/>
    </xf>
    <xf numFmtId="3" fontId="7" fillId="35" borderId="16" xfId="0" applyNumberFormat="1" applyFont="1" applyFill="1" applyBorder="1" applyAlignment="1">
      <alignment horizontal="center"/>
    </xf>
    <xf numFmtId="3" fontId="7" fillId="35" borderId="16" xfId="0" applyNumberFormat="1" applyFont="1" applyFill="1" applyBorder="1" applyAlignment="1">
      <alignment vertical="center" wrapText="1"/>
    </xf>
    <xf numFmtId="3" fontId="7" fillId="35" borderId="16" xfId="0" applyNumberFormat="1" applyFont="1" applyFill="1" applyBorder="1" applyAlignment="1">
      <alignment horizontal="center" vertical="center" wrapText="1"/>
    </xf>
    <xf numFmtId="3" fontId="3" fillId="0" borderId="16" xfId="65" applyNumberFormat="1" applyFont="1" applyFill="1" applyBorder="1" applyAlignment="1">
      <alignment vertical="center"/>
    </xf>
    <xf numFmtId="0" fontId="3" fillId="0" borderId="16" xfId="51" applyFont="1" applyBorder="1" applyAlignment="1">
      <alignment wrapText="1"/>
      <protection/>
    </xf>
    <xf numFmtId="0" fontId="3" fillId="0" borderId="16" xfId="51" applyFont="1" applyBorder="1" applyAlignment="1">
      <alignment horizontal="left" vertical="center" wrapText="1"/>
      <protection/>
    </xf>
    <xf numFmtId="0" fontId="2" fillId="0" borderId="16" xfId="51" applyFont="1" applyBorder="1">
      <alignment/>
      <protection/>
    </xf>
    <xf numFmtId="0" fontId="3" fillId="0" borderId="12" xfId="51" applyFont="1" applyBorder="1" applyAlignment="1">
      <alignment wrapText="1"/>
      <protection/>
    </xf>
    <xf numFmtId="49" fontId="0" fillId="0" borderId="0" xfId="51" applyNumberFormat="1" applyFont="1" applyAlignment="1">
      <alignment horizontal="left" vertical="center"/>
      <protection/>
    </xf>
    <xf numFmtId="0" fontId="3" fillId="0" borderId="12" xfId="51" applyFont="1" applyBorder="1" applyAlignment="1">
      <alignment horizontal="left"/>
      <protection/>
    </xf>
    <xf numFmtId="0" fontId="36" fillId="0" borderId="13" xfId="35" applyBorder="1" applyAlignment="1">
      <alignment/>
    </xf>
    <xf numFmtId="0" fontId="36" fillId="0" borderId="12" xfId="35" applyBorder="1" applyAlignment="1">
      <alignment/>
    </xf>
    <xf numFmtId="0" fontId="3" fillId="0" borderId="12" xfId="51" applyFont="1" applyBorder="1" applyAlignment="1">
      <alignment horizontal="left" wrapText="1"/>
      <protection/>
    </xf>
    <xf numFmtId="0" fontId="3" fillId="0" borderId="13" xfId="51" applyFont="1" applyBorder="1" applyAlignment="1">
      <alignment horizontal="left"/>
      <protection/>
    </xf>
    <xf numFmtId="0" fontId="3" fillId="0" borderId="12" xfId="51" applyFont="1" applyBorder="1" applyAlignment="1">
      <alignment vertical="top" wrapText="1"/>
      <protection/>
    </xf>
    <xf numFmtId="0" fontId="3" fillId="0" borderId="14" xfId="51" applyFont="1" applyBorder="1" applyAlignment="1">
      <alignment wrapText="1"/>
      <protection/>
    </xf>
    <xf numFmtId="0" fontId="56" fillId="0" borderId="16" xfId="0" applyFont="1" applyBorder="1" applyAlignment="1">
      <alignment horizontal="justify" vertical="center"/>
    </xf>
    <xf numFmtId="0" fontId="3" fillId="0" borderId="12" xfId="53" applyFont="1" applyBorder="1" applyAlignment="1">
      <alignment vertical="top" wrapText="1"/>
      <protection/>
    </xf>
    <xf numFmtId="0" fontId="2" fillId="0" borderId="0" xfId="54" applyFont="1" applyAlignment="1">
      <alignment horizontal="center"/>
      <protection/>
    </xf>
    <xf numFmtId="0" fontId="3" fillId="0" borderId="0" xfId="54" applyFont="1" applyAlignment="1">
      <alignment horizontal="right"/>
      <protection/>
    </xf>
    <xf numFmtId="0" fontId="52" fillId="34" borderId="17" xfId="54" applyFont="1" applyFill="1" applyBorder="1" applyAlignment="1">
      <alignment horizontal="center" vertical="center" wrapText="1"/>
      <protection/>
    </xf>
    <xf numFmtId="0" fontId="3" fillId="0" borderId="28" xfId="54" applyFont="1" applyBorder="1" applyAlignment="1">
      <alignment horizontal="center" vertical="center"/>
      <protection/>
    </xf>
    <xf numFmtId="0" fontId="3" fillId="0" borderId="29" xfId="54" applyFont="1" applyBorder="1" applyAlignment="1">
      <alignment horizontal="center" vertical="center"/>
      <protection/>
    </xf>
    <xf numFmtId="4" fontId="3" fillId="0" borderId="19" xfId="54" applyNumberFormat="1" applyFont="1" applyBorder="1" applyAlignment="1">
      <alignment horizontal="left" wrapText="1"/>
      <protection/>
    </xf>
    <xf numFmtId="4" fontId="3" fillId="0" borderId="22" xfId="54" applyNumberFormat="1" applyFont="1" applyBorder="1" applyAlignment="1">
      <alignment horizontal="left" wrapText="1"/>
      <protection/>
    </xf>
    <xf numFmtId="4" fontId="3" fillId="0" borderId="21" xfId="54" applyNumberFormat="1" applyFont="1" applyBorder="1" applyAlignment="1">
      <alignment horizontal="left" wrapText="1"/>
      <protection/>
    </xf>
    <xf numFmtId="1" fontId="3" fillId="0" borderId="19" xfId="54" applyNumberFormat="1" applyFont="1" applyBorder="1" applyAlignment="1">
      <alignment horizontal="left" wrapText="1"/>
      <protection/>
    </xf>
    <xf numFmtId="1" fontId="3" fillId="0" borderId="22" xfId="54" applyNumberFormat="1" applyFont="1" applyBorder="1" applyAlignment="1">
      <alignment horizontal="left" wrapText="1"/>
      <protection/>
    </xf>
    <xf numFmtId="1" fontId="3" fillId="0" borderId="21" xfId="54" applyNumberFormat="1" applyFont="1" applyBorder="1" applyAlignment="1">
      <alignment horizontal="left" wrapText="1"/>
      <protection/>
    </xf>
    <xf numFmtId="0" fontId="2" fillId="33" borderId="19" xfId="54" applyFont="1" applyFill="1" applyBorder="1" applyAlignment="1">
      <alignment horizontal="center" wrapText="1"/>
      <protection/>
    </xf>
    <xf numFmtId="0" fontId="2" fillId="33" borderId="22" xfId="54" applyFont="1" applyFill="1" applyBorder="1" applyAlignment="1">
      <alignment horizontal="center" wrapText="1"/>
      <protection/>
    </xf>
    <xf numFmtId="0" fontId="2" fillId="33" borderId="21" xfId="54" applyFont="1" applyFill="1" applyBorder="1" applyAlignment="1">
      <alignment horizontal="center" wrapText="1"/>
      <protection/>
    </xf>
    <xf numFmtId="0" fontId="53" fillId="34" borderId="17" xfId="54" applyFont="1" applyFill="1" applyBorder="1" applyAlignment="1">
      <alignment horizontal="center" vertical="center" wrapText="1"/>
      <protection/>
    </xf>
    <xf numFmtId="0" fontId="3" fillId="35" borderId="19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0" borderId="0" xfId="54" applyFont="1" applyAlignment="1">
      <alignment horizontal="center"/>
      <protection/>
    </xf>
    <xf numFmtId="0" fontId="2" fillId="35" borderId="16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/>
    </xf>
    <xf numFmtId="0" fontId="2" fillId="33" borderId="30" xfId="54" applyFont="1" applyFill="1" applyBorder="1" applyAlignment="1">
      <alignment horizontal="center" vertical="center" wrapText="1"/>
      <protection/>
    </xf>
    <xf numFmtId="0" fontId="2" fillId="33" borderId="31" xfId="54" applyFont="1" applyFill="1" applyBorder="1" applyAlignment="1">
      <alignment horizontal="center" vertical="center" wrapText="1"/>
      <protection/>
    </xf>
    <xf numFmtId="0" fontId="2" fillId="33" borderId="32" xfId="54" applyFont="1" applyFill="1" applyBorder="1" applyAlignment="1">
      <alignment horizontal="center" vertical="center" wrapText="1"/>
      <protection/>
    </xf>
    <xf numFmtId="0" fontId="2" fillId="35" borderId="20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52" fillId="0" borderId="17" xfId="54" applyFont="1" applyBorder="1" applyAlignment="1">
      <alignment horizontal="center" wrapText="1"/>
      <protection/>
    </xf>
    <xf numFmtId="0" fontId="3" fillId="0" borderId="28" xfId="54" applyFont="1" applyBorder="1">
      <alignment/>
      <protection/>
    </xf>
    <xf numFmtId="0" fontId="3" fillId="0" borderId="29" xfId="54" applyFont="1" applyBorder="1">
      <alignment/>
      <protection/>
    </xf>
    <xf numFmtId="0" fontId="53" fillId="0" borderId="17" xfId="54" applyFont="1" applyBorder="1" applyAlignment="1">
      <alignment horizont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33" borderId="30" xfId="54" applyFont="1" applyFill="1" applyBorder="1" applyAlignment="1">
      <alignment horizontal="center" wrapText="1"/>
      <protection/>
    </xf>
    <xf numFmtId="0" fontId="2" fillId="33" borderId="31" xfId="54" applyFont="1" applyFill="1" applyBorder="1" applyAlignment="1">
      <alignment horizontal="center" wrapText="1"/>
      <protection/>
    </xf>
    <xf numFmtId="0" fontId="2" fillId="33" borderId="32" xfId="54" applyFont="1" applyFill="1" applyBorder="1" applyAlignment="1">
      <alignment horizontal="center" wrapText="1"/>
      <protection/>
    </xf>
    <xf numFmtId="0" fontId="2" fillId="35" borderId="34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0" borderId="34" xfId="52" applyFont="1" applyBorder="1" applyAlignment="1">
      <alignment horizontal="right" wrapText="1"/>
      <protection/>
    </xf>
    <xf numFmtId="0" fontId="3" fillId="0" borderId="36" xfId="54" applyFont="1" applyBorder="1" applyAlignment="1">
      <alignment wrapText="1"/>
      <protection/>
    </xf>
    <xf numFmtId="0" fontId="3" fillId="0" borderId="16" xfId="54" applyFont="1" applyBorder="1" applyAlignment="1">
      <alignment wrapText="1"/>
      <protection/>
    </xf>
    <xf numFmtId="0" fontId="2" fillId="33" borderId="10" xfId="54" applyFont="1" applyFill="1" applyBorder="1" applyAlignment="1">
      <alignment horizontal="center" vertical="center"/>
      <protection/>
    </xf>
    <xf numFmtId="0" fontId="3" fillId="33" borderId="14" xfId="54" applyFont="1" applyFill="1" applyBorder="1" applyAlignment="1">
      <alignment horizontal="center"/>
      <protection/>
    </xf>
    <xf numFmtId="0" fontId="2" fillId="35" borderId="20" xfId="54" applyFont="1" applyFill="1" applyBorder="1" applyAlignment="1">
      <alignment horizontal="center" vertical="center" wrapText="1"/>
      <protection/>
    </xf>
    <xf numFmtId="0" fontId="2" fillId="35" borderId="14" xfId="54" applyFont="1" applyFill="1" applyBorder="1" applyAlignment="1">
      <alignment horizontal="center" vertical="center" wrapText="1"/>
      <protection/>
    </xf>
    <xf numFmtId="0" fontId="2" fillId="35" borderId="34" xfId="54" applyFont="1" applyFill="1" applyBorder="1" applyAlignment="1">
      <alignment horizontal="center" vertical="center" wrapText="1"/>
      <protection/>
    </xf>
    <xf numFmtId="0" fontId="2" fillId="35" borderId="35" xfId="54" applyFont="1" applyFill="1" applyBorder="1" applyAlignment="1">
      <alignment horizontal="center" vertical="center" wrapText="1"/>
      <protection/>
    </xf>
    <xf numFmtId="0" fontId="2" fillId="35" borderId="36" xfId="54" applyFont="1" applyFill="1" applyBorder="1" applyAlignment="1">
      <alignment horizontal="center" vertical="center" wrapText="1"/>
      <protection/>
    </xf>
    <xf numFmtId="0" fontId="2" fillId="35" borderId="37" xfId="54" applyFont="1" applyFill="1" applyBorder="1" applyAlignment="1">
      <alignment horizontal="center" vertical="center" wrapText="1"/>
      <protection/>
    </xf>
    <xf numFmtId="0" fontId="2" fillId="35" borderId="26" xfId="54" applyFont="1" applyFill="1" applyBorder="1" applyAlignment="1">
      <alignment horizontal="center" vertical="center" wrapText="1"/>
      <protection/>
    </xf>
    <xf numFmtId="0" fontId="2" fillId="35" borderId="27" xfId="54" applyFont="1" applyFill="1" applyBorder="1" applyAlignment="1">
      <alignment horizontal="center" vertical="center" wrapText="1"/>
      <protection/>
    </xf>
    <xf numFmtId="0" fontId="2" fillId="35" borderId="19" xfId="54" applyFont="1" applyFill="1" applyBorder="1" applyAlignment="1">
      <alignment horizontal="center" vertical="center" wrapText="1"/>
      <protection/>
    </xf>
    <xf numFmtId="0" fontId="2" fillId="35" borderId="22" xfId="54" applyFont="1" applyFill="1" applyBorder="1" applyAlignment="1">
      <alignment horizontal="center" vertical="center" wrapText="1"/>
      <protection/>
    </xf>
    <xf numFmtId="0" fontId="2" fillId="35" borderId="21" xfId="54" applyFont="1" applyFill="1" applyBorder="1" applyAlignment="1">
      <alignment horizontal="center" vertical="center" wrapText="1"/>
      <protection/>
    </xf>
    <xf numFmtId="0" fontId="3" fillId="35" borderId="19" xfId="54" applyFont="1" applyFill="1" applyBorder="1" applyAlignment="1">
      <alignment horizontal="center" vertical="top" wrapText="1"/>
      <protection/>
    </xf>
    <xf numFmtId="0" fontId="3" fillId="35" borderId="22" xfId="54" applyFont="1" applyFill="1" applyBorder="1" applyAlignment="1">
      <alignment horizontal="center" vertical="top" wrapText="1"/>
      <protection/>
    </xf>
    <xf numFmtId="0" fontId="3" fillId="35" borderId="21" xfId="54" applyFont="1" applyFill="1" applyBorder="1" applyAlignment="1">
      <alignment horizontal="center" vertical="top" wrapText="1"/>
      <protection/>
    </xf>
    <xf numFmtId="0" fontId="3" fillId="35" borderId="19" xfId="54" applyFont="1" applyFill="1" applyBorder="1" applyAlignment="1">
      <alignment horizontal="center" vertical="center" wrapText="1"/>
      <protection/>
    </xf>
    <xf numFmtId="0" fontId="3" fillId="35" borderId="22" xfId="54" applyFont="1" applyFill="1" applyBorder="1" applyAlignment="1">
      <alignment horizontal="center" vertical="center" wrapText="1"/>
      <protection/>
    </xf>
    <xf numFmtId="0" fontId="3" fillId="35" borderId="21" xfId="54" applyFont="1" applyFill="1" applyBorder="1" applyAlignment="1">
      <alignment horizontal="center" vertical="center" wrapText="1"/>
      <protection/>
    </xf>
    <xf numFmtId="0" fontId="2" fillId="0" borderId="0" xfId="51" applyFont="1" applyBorder="1" applyAlignment="1">
      <alignment horizontal="center" vertical="center" wrapText="1"/>
      <protection/>
    </xf>
    <xf numFmtId="0" fontId="3" fillId="0" borderId="26" xfId="0" applyFont="1" applyBorder="1" applyAlignment="1">
      <alignment vertical="center" wrapText="1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FIN" xfId="51"/>
    <cellStyle name="Normal_TFI-FIN 2" xfId="52"/>
    <cellStyle name="Normal_TFI-FIN 3" xfId="53"/>
    <cellStyle name="Normalno 2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  <cellStyle name="Zarez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mrah\Local%20Settings\Temporary%20Internet%20Files\OLK91\Banke_AFIP%20-%20URN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osPod"/>
      <sheetName val="ObrZS"/>
      <sheetName val="B.Uspjeha"/>
      <sheetName val="B. STANJA NEW"/>
      <sheetName val="NovcTok_dir"/>
      <sheetName val="VB evidencija"/>
      <sheetName val="P.Kapit1"/>
      <sheetName val="P.Kapit2"/>
      <sheetName val="P.Podaci"/>
      <sheetName val="INV 1"/>
      <sheetName val="INV 2"/>
      <sheetName val="INV 3"/>
      <sheetName val="AktAFIP"/>
      <sheetName val="Omot"/>
      <sheetName val="NovcTok_i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bbanka@bih.net.ba" TargetMode="External" /><Relationship Id="rId2" Type="http://schemas.openxmlformats.org/officeDocument/2006/relationships/hyperlink" Target="http://www.kib-banka.com.b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60.57421875" style="25" customWidth="1"/>
    <col min="2" max="2" width="45.57421875" style="4" customWidth="1"/>
    <col min="3" max="16384" width="9.140625" style="4" customWidth="1"/>
  </cols>
  <sheetData>
    <row r="1" spans="1:11" ht="13.5">
      <c r="A1" s="1" t="s">
        <v>68</v>
      </c>
      <c r="B1" s="2" t="s">
        <v>95</v>
      </c>
      <c r="C1" s="3"/>
      <c r="E1" s="3"/>
      <c r="F1" s="3"/>
      <c r="G1" s="5"/>
      <c r="I1" s="6"/>
      <c r="J1" s="6"/>
      <c r="K1" s="6"/>
    </row>
    <row r="2" spans="1:11" ht="13.5">
      <c r="A2" s="7" t="s">
        <v>560</v>
      </c>
      <c r="B2" s="8" t="s">
        <v>69</v>
      </c>
      <c r="C2" s="7"/>
      <c r="D2" s="7"/>
      <c r="E2" s="7"/>
      <c r="F2" s="9"/>
      <c r="G2" s="9"/>
      <c r="H2" s="9"/>
      <c r="I2" s="9"/>
      <c r="J2" s="9"/>
      <c r="K2" s="9"/>
    </row>
    <row r="3" spans="1:11" ht="13.5">
      <c r="A3" s="7"/>
      <c r="B3" s="8"/>
      <c r="C3" s="7"/>
      <c r="D3" s="7"/>
      <c r="E3" s="7"/>
      <c r="F3" s="9"/>
      <c r="G3" s="9"/>
      <c r="H3" s="9"/>
      <c r="I3" s="9"/>
      <c r="J3" s="9"/>
      <c r="K3" s="9"/>
    </row>
    <row r="4" spans="1:11" ht="22.5" customHeight="1" thickBot="1">
      <c r="A4" s="10" t="s">
        <v>70</v>
      </c>
      <c r="B4" s="10" t="s">
        <v>71</v>
      </c>
      <c r="C4" s="9"/>
      <c r="D4" s="9"/>
      <c r="E4" s="9"/>
      <c r="F4" s="9"/>
      <c r="G4" s="9"/>
      <c r="H4" s="9"/>
      <c r="I4" s="9"/>
      <c r="J4" s="9"/>
      <c r="K4" s="9"/>
    </row>
    <row r="5" spans="1:2" ht="14.25" thickTop="1">
      <c r="A5" s="11" t="s">
        <v>72</v>
      </c>
      <c r="B5" s="149" t="s">
        <v>534</v>
      </c>
    </row>
    <row r="6" spans="1:2" ht="13.5">
      <c r="A6" s="12" t="s">
        <v>73</v>
      </c>
      <c r="B6" s="13"/>
    </row>
    <row r="7" spans="1:2" ht="25.5">
      <c r="A7" s="14" t="s">
        <v>488</v>
      </c>
      <c r="B7" s="148" t="s">
        <v>535</v>
      </c>
    </row>
    <row r="8" spans="1:2" ht="12.75">
      <c r="A8" s="13" t="s">
        <v>74</v>
      </c>
      <c r="B8" s="150" t="s">
        <v>536</v>
      </c>
    </row>
    <row r="9" spans="1:2" ht="12.75">
      <c r="A9" s="15" t="s">
        <v>75</v>
      </c>
      <c r="B9" s="13" t="s">
        <v>537</v>
      </c>
    </row>
    <row r="10" spans="1:2" ht="12.75">
      <c r="A10" s="13" t="s">
        <v>76</v>
      </c>
      <c r="B10" s="151" t="s">
        <v>538</v>
      </c>
    </row>
    <row r="11" spans="1:2" ht="12.75">
      <c r="A11" s="13" t="s">
        <v>480</v>
      </c>
      <c r="B11" s="152" t="s">
        <v>539</v>
      </c>
    </row>
    <row r="12" spans="1:2" ht="25.5">
      <c r="A12" s="17" t="s">
        <v>77</v>
      </c>
      <c r="B12" s="153" t="s">
        <v>540</v>
      </c>
    </row>
    <row r="13" spans="1:2" ht="15" customHeight="1">
      <c r="A13" s="17" t="s">
        <v>78</v>
      </c>
      <c r="B13" s="150">
        <v>83</v>
      </c>
    </row>
    <row r="14" spans="1:2" ht="17.25" customHeight="1">
      <c r="A14" s="17" t="s">
        <v>79</v>
      </c>
      <c r="B14" s="13" t="s">
        <v>541</v>
      </c>
    </row>
    <row r="15" spans="1:2" ht="12.75">
      <c r="A15" s="17" t="s">
        <v>80</v>
      </c>
      <c r="B15" s="13" t="s">
        <v>542</v>
      </c>
    </row>
    <row r="16" spans="1:2" ht="25.5">
      <c r="A16" s="17" t="s">
        <v>491</v>
      </c>
      <c r="B16" s="13" t="s">
        <v>543</v>
      </c>
    </row>
    <row r="17" spans="1:2" ht="12.75">
      <c r="A17" s="17" t="s">
        <v>81</v>
      </c>
      <c r="B17" s="13" t="s">
        <v>544</v>
      </c>
    </row>
    <row r="18" spans="1:2" ht="12.75">
      <c r="A18" s="17"/>
      <c r="B18" s="13" t="s">
        <v>545</v>
      </c>
    </row>
    <row r="19" spans="1:2" ht="12.75">
      <c r="A19" s="17"/>
      <c r="B19" s="13" t="s">
        <v>546</v>
      </c>
    </row>
    <row r="20" spans="1:2" ht="13.5">
      <c r="A20" s="18" t="s">
        <v>82</v>
      </c>
      <c r="B20" s="13"/>
    </row>
    <row r="21" spans="1:2" ht="12.75">
      <c r="A21" s="17" t="s">
        <v>83</v>
      </c>
      <c r="B21" s="13" t="s">
        <v>547</v>
      </c>
    </row>
    <row r="22" spans="1:2" ht="12.75">
      <c r="A22" s="17"/>
      <c r="B22" s="13" t="s">
        <v>548</v>
      </c>
    </row>
    <row r="23" spans="1:2" ht="12.75">
      <c r="A23" s="17"/>
      <c r="B23" s="13" t="s">
        <v>549</v>
      </c>
    </row>
    <row r="24" spans="1:2" ht="12.75">
      <c r="A24" s="17"/>
      <c r="B24" s="13" t="s">
        <v>550</v>
      </c>
    </row>
    <row r="25" spans="1:2" ht="12.75">
      <c r="A25" s="17"/>
      <c r="B25" s="13" t="s">
        <v>551</v>
      </c>
    </row>
    <row r="26" spans="1:2" ht="12.75">
      <c r="A26" s="17" t="s">
        <v>489</v>
      </c>
      <c r="B26" s="13" t="s">
        <v>552</v>
      </c>
    </row>
    <row r="27" spans="1:2" ht="12.75">
      <c r="A27" s="17"/>
      <c r="B27" s="13" t="s">
        <v>553</v>
      </c>
    </row>
    <row r="28" spans="1:2" ht="12.75">
      <c r="A28" s="17"/>
      <c r="B28" s="13" t="s">
        <v>554</v>
      </c>
    </row>
    <row r="29" spans="1:2" ht="51">
      <c r="A29" s="17" t="s">
        <v>481</v>
      </c>
      <c r="B29" s="13"/>
    </row>
    <row r="30" spans="1:2" ht="17.25" customHeight="1">
      <c r="A30" s="19" t="s">
        <v>84</v>
      </c>
      <c r="B30" s="13"/>
    </row>
    <row r="31" spans="1:2" ht="12.75">
      <c r="A31" s="20" t="s">
        <v>85</v>
      </c>
      <c r="B31" s="154">
        <v>17</v>
      </c>
    </row>
    <row r="32" spans="1:2" ht="25.5">
      <c r="A32" s="17" t="s">
        <v>86</v>
      </c>
      <c r="B32" s="13" t="s">
        <v>555</v>
      </c>
    </row>
    <row r="33" spans="1:2" ht="105" customHeight="1">
      <c r="A33" s="17" t="s">
        <v>490</v>
      </c>
      <c r="B33" s="148" t="s">
        <v>556</v>
      </c>
    </row>
    <row r="34" spans="1:2" ht="27">
      <c r="A34" s="18" t="s">
        <v>492</v>
      </c>
      <c r="B34" s="16"/>
    </row>
    <row r="35" spans="1:2" ht="38.25">
      <c r="A35" s="20" t="s">
        <v>482</v>
      </c>
      <c r="B35" s="16"/>
    </row>
    <row r="36" spans="1:2" ht="27">
      <c r="A36" s="18" t="s">
        <v>87</v>
      </c>
      <c r="B36" s="13"/>
    </row>
    <row r="37" spans="1:2" ht="12.75">
      <c r="A37" s="20" t="s">
        <v>88</v>
      </c>
      <c r="B37" s="13" t="s">
        <v>557</v>
      </c>
    </row>
    <row r="38" spans="1:2" ht="409.5">
      <c r="A38" s="17" t="s">
        <v>89</v>
      </c>
      <c r="B38" s="155" t="s">
        <v>558</v>
      </c>
    </row>
    <row r="39" spans="1:2" ht="293.25">
      <c r="A39" s="17" t="s">
        <v>90</v>
      </c>
      <c r="B39" s="158" t="s">
        <v>569</v>
      </c>
    </row>
    <row r="40" spans="1:2" ht="13.5">
      <c r="A40" s="19" t="s">
        <v>91</v>
      </c>
      <c r="B40" s="13"/>
    </row>
    <row r="41" spans="1:2" ht="76.5">
      <c r="A41" s="17" t="s">
        <v>92</v>
      </c>
      <c r="B41" s="148" t="s">
        <v>559</v>
      </c>
    </row>
    <row r="42" spans="1:2" ht="38.25">
      <c r="A42" s="17" t="s">
        <v>483</v>
      </c>
      <c r="B42" s="13" t="s">
        <v>523</v>
      </c>
    </row>
    <row r="43" spans="1:2" ht="38.25">
      <c r="A43" s="17" t="s">
        <v>484</v>
      </c>
      <c r="B43" s="13" t="s">
        <v>523</v>
      </c>
    </row>
    <row r="44" spans="1:2" ht="26.25" customHeight="1">
      <c r="A44" s="17" t="s">
        <v>485</v>
      </c>
      <c r="B44" s="13" t="s">
        <v>523</v>
      </c>
    </row>
    <row r="45" spans="1:2" ht="355.5" customHeight="1">
      <c r="A45" s="21" t="s">
        <v>486</v>
      </c>
      <c r="B45" s="156" t="s">
        <v>561</v>
      </c>
    </row>
    <row r="47" spans="1:2" ht="13.5">
      <c r="A47" s="22" t="s">
        <v>565</v>
      </c>
      <c r="B47" s="5" t="s">
        <v>93</v>
      </c>
    </row>
    <row r="48" spans="1:2" ht="13.5">
      <c r="A48" s="23"/>
      <c r="B48" s="24" t="s">
        <v>524</v>
      </c>
    </row>
    <row r="49" ht="13.5">
      <c r="B49" s="5" t="s">
        <v>94</v>
      </c>
    </row>
    <row r="50" ht="12.75">
      <c r="B50" s="24" t="s">
        <v>504</v>
      </c>
    </row>
  </sheetData>
  <sheetProtection/>
  <hyperlinks>
    <hyperlink ref="B10" r:id="rId1" display="kibbanka@bih.net.ba"/>
    <hyperlink ref="B11" r:id="rId2" display="www.kib-banka.com.ba"/>
  </hyperlinks>
  <printOptions/>
  <pageMargins left="0.4330708661417323" right="0.35433070866141736" top="0.5905511811023623" bottom="0.5905511811023623" header="0.31496062992125984" footer="0.31496062992125984"/>
  <pageSetup horizontalDpi="600" verticalDpi="600" orientation="portrait" paperSize="9" scale="9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zoomScale="110" zoomScaleNormal="110" zoomScalePageLayoutView="0" workbookViewId="0" topLeftCell="A1">
      <selection activeCell="G58" sqref="G58"/>
    </sheetView>
  </sheetViews>
  <sheetFormatPr defaultColWidth="9.140625" defaultRowHeight="12.75"/>
  <cols>
    <col min="1" max="1" width="10.7109375" style="28" customWidth="1"/>
    <col min="2" max="2" width="76.7109375" style="28" customWidth="1"/>
    <col min="3" max="3" width="11.28125" style="28" customWidth="1"/>
    <col min="4" max="6" width="3.421875" style="28" customWidth="1"/>
    <col min="7" max="7" width="14.421875" style="132" customWidth="1"/>
    <col min="8" max="8" width="14.00390625" style="132" customWidth="1"/>
    <col min="9" max="16384" width="9.140625" style="28" customWidth="1"/>
  </cols>
  <sheetData>
    <row r="1" spans="1:8" ht="13.5">
      <c r="A1" s="26"/>
      <c r="B1" s="27"/>
      <c r="H1" s="133" t="s">
        <v>95</v>
      </c>
    </row>
    <row r="2" spans="1:8" ht="13.5">
      <c r="A2" s="30"/>
      <c r="C2" s="31"/>
      <c r="H2" s="133" t="s">
        <v>96</v>
      </c>
    </row>
    <row r="3" spans="1:8" ht="12.75">
      <c r="A3" s="32" t="s">
        <v>104</v>
      </c>
      <c r="B3" s="164" t="s">
        <v>505</v>
      </c>
      <c r="C3" s="165"/>
      <c r="D3" s="165"/>
      <c r="E3" s="165"/>
      <c r="F3" s="165"/>
      <c r="G3" s="165"/>
      <c r="H3" s="166"/>
    </row>
    <row r="4" spans="1:8" ht="12.75">
      <c r="A4" s="32" t="s">
        <v>105</v>
      </c>
      <c r="B4" s="164" t="s">
        <v>506</v>
      </c>
      <c r="C4" s="165"/>
      <c r="D4" s="165"/>
      <c r="E4" s="165"/>
      <c r="F4" s="165"/>
      <c r="G4" s="165"/>
      <c r="H4" s="166"/>
    </row>
    <row r="5" spans="1:8" ht="12.75">
      <c r="A5" s="32" t="s">
        <v>106</v>
      </c>
      <c r="B5" s="164" t="s">
        <v>507</v>
      </c>
      <c r="C5" s="165"/>
      <c r="D5" s="165"/>
      <c r="E5" s="165"/>
      <c r="F5" s="165"/>
      <c r="G5" s="165"/>
      <c r="H5" s="166"/>
    </row>
    <row r="6" spans="1:8" ht="12.75">
      <c r="A6" s="32" t="s">
        <v>107</v>
      </c>
      <c r="B6" s="167">
        <v>4263172580004</v>
      </c>
      <c r="C6" s="168"/>
      <c r="D6" s="168"/>
      <c r="E6" s="168"/>
      <c r="F6" s="168"/>
      <c r="G6" s="168"/>
      <c r="H6" s="169"/>
    </row>
    <row r="7" spans="1:8" ht="12.75">
      <c r="A7" s="32" t="s">
        <v>108</v>
      </c>
      <c r="B7" s="164" t="s">
        <v>521</v>
      </c>
      <c r="C7" s="165"/>
      <c r="D7" s="165"/>
      <c r="E7" s="165"/>
      <c r="F7" s="165"/>
      <c r="G7" s="165"/>
      <c r="H7" s="166"/>
    </row>
    <row r="8" ht="18" customHeight="1">
      <c r="H8" s="134"/>
    </row>
    <row r="9" ht="12.75" hidden="1"/>
    <row r="10" ht="1.5" customHeight="1" hidden="1"/>
    <row r="11" spans="1:8" ht="30.75" customHeight="1">
      <c r="A11" s="170" t="s">
        <v>109</v>
      </c>
      <c r="B11" s="171"/>
      <c r="C11" s="171"/>
      <c r="D11" s="171"/>
      <c r="E11" s="171"/>
      <c r="F11" s="171"/>
      <c r="G11" s="171"/>
      <c r="H11" s="172"/>
    </row>
    <row r="12" spans="1:8" ht="22.5" customHeight="1">
      <c r="A12" s="159" t="s">
        <v>526</v>
      </c>
      <c r="B12" s="159"/>
      <c r="C12" s="159"/>
      <c r="D12" s="159"/>
      <c r="E12" s="159"/>
      <c r="F12" s="159"/>
      <c r="G12" s="159"/>
      <c r="H12" s="159"/>
    </row>
    <row r="13" spans="1:8" ht="12.75">
      <c r="A13" s="160" t="s">
        <v>110</v>
      </c>
      <c r="B13" s="160"/>
      <c r="C13" s="160"/>
      <c r="D13" s="160"/>
      <c r="E13" s="160"/>
      <c r="F13" s="160"/>
      <c r="G13" s="160"/>
      <c r="H13" s="160"/>
    </row>
    <row r="14" spans="1:8" ht="27" customHeight="1">
      <c r="A14" s="34" t="s">
        <v>111</v>
      </c>
      <c r="B14" s="35" t="s">
        <v>112</v>
      </c>
      <c r="C14" s="36" t="s">
        <v>113</v>
      </c>
      <c r="D14" s="161" t="s">
        <v>10</v>
      </c>
      <c r="E14" s="162"/>
      <c r="F14" s="163"/>
      <c r="G14" s="135" t="s">
        <v>11</v>
      </c>
      <c r="H14" s="136" t="s">
        <v>114</v>
      </c>
    </row>
    <row r="15" spans="1:8" ht="12.75">
      <c r="A15" s="37">
        <v>1</v>
      </c>
      <c r="B15" s="38">
        <v>2</v>
      </c>
      <c r="C15" s="39">
        <v>3</v>
      </c>
      <c r="D15" s="173">
        <v>4</v>
      </c>
      <c r="E15" s="162"/>
      <c r="F15" s="163"/>
      <c r="G15" s="137">
        <v>5</v>
      </c>
      <c r="H15" s="138">
        <v>6</v>
      </c>
    </row>
    <row r="16" spans="1:8" ht="13.5">
      <c r="A16" s="60"/>
      <c r="B16" s="41" t="s">
        <v>151</v>
      </c>
      <c r="C16" s="42"/>
      <c r="D16" s="174"/>
      <c r="E16" s="175"/>
      <c r="F16" s="176"/>
      <c r="G16" s="130"/>
      <c r="H16" s="130"/>
    </row>
    <row r="17" spans="1:8" ht="12.75">
      <c r="A17" s="60" t="s">
        <v>12</v>
      </c>
      <c r="B17" s="43" t="s">
        <v>152</v>
      </c>
      <c r="C17" s="44"/>
      <c r="D17" s="45">
        <v>0</v>
      </c>
      <c r="E17" s="45">
        <v>0</v>
      </c>
      <c r="F17" s="45">
        <v>1</v>
      </c>
      <c r="G17" s="130">
        <v>58259920</v>
      </c>
      <c r="H17" s="130">
        <v>58135125</v>
      </c>
    </row>
    <row r="18" spans="1:8" ht="12.75">
      <c r="A18" s="60" t="s">
        <v>24</v>
      </c>
      <c r="B18" s="43" t="s">
        <v>153</v>
      </c>
      <c r="C18" s="44"/>
      <c r="D18" s="45">
        <v>0</v>
      </c>
      <c r="E18" s="45">
        <v>0</v>
      </c>
      <c r="F18" s="45">
        <v>2</v>
      </c>
      <c r="G18" s="130" t="s">
        <v>502</v>
      </c>
      <c r="H18" s="130" t="s">
        <v>502</v>
      </c>
    </row>
    <row r="19" spans="1:8" ht="12.75">
      <c r="A19" s="60" t="s">
        <v>25</v>
      </c>
      <c r="B19" s="46" t="s">
        <v>487</v>
      </c>
      <c r="C19" s="44"/>
      <c r="D19" s="45">
        <v>0</v>
      </c>
      <c r="E19" s="45">
        <v>0</v>
      </c>
      <c r="F19" s="45">
        <v>3</v>
      </c>
      <c r="G19" s="130"/>
      <c r="H19" s="130"/>
    </row>
    <row r="20" spans="1:8" ht="25.5">
      <c r="A20" s="60" t="s">
        <v>26</v>
      </c>
      <c r="B20" s="46" t="s">
        <v>154</v>
      </c>
      <c r="C20" s="44"/>
      <c r="D20" s="45">
        <v>0</v>
      </c>
      <c r="E20" s="45">
        <v>0</v>
      </c>
      <c r="F20" s="45">
        <v>4</v>
      </c>
      <c r="G20" s="130"/>
      <c r="H20" s="130"/>
    </row>
    <row r="21" spans="1:8" ht="25.5">
      <c r="A21" s="60" t="s">
        <v>27</v>
      </c>
      <c r="B21" s="46" t="s">
        <v>155</v>
      </c>
      <c r="C21" s="44"/>
      <c r="D21" s="45">
        <v>0</v>
      </c>
      <c r="E21" s="45">
        <v>0</v>
      </c>
      <c r="F21" s="45">
        <v>5</v>
      </c>
      <c r="G21" s="130"/>
      <c r="H21" s="130"/>
    </row>
    <row r="22" spans="1:8" ht="12.75">
      <c r="A22" s="60" t="s">
        <v>38</v>
      </c>
      <c r="B22" s="43" t="s">
        <v>156</v>
      </c>
      <c r="C22" s="44"/>
      <c r="D22" s="45">
        <v>0</v>
      </c>
      <c r="E22" s="45">
        <v>0</v>
      </c>
      <c r="F22" s="45">
        <v>6</v>
      </c>
      <c r="G22" s="130" t="s">
        <v>502</v>
      </c>
      <c r="H22" s="130" t="s">
        <v>502</v>
      </c>
    </row>
    <row r="23" spans="1:8" ht="12.75">
      <c r="A23" s="60" t="s">
        <v>39</v>
      </c>
      <c r="B23" s="46" t="s">
        <v>123</v>
      </c>
      <c r="C23" s="44"/>
      <c r="D23" s="45">
        <v>0</v>
      </c>
      <c r="E23" s="45">
        <v>0</v>
      </c>
      <c r="F23" s="45">
        <v>7</v>
      </c>
      <c r="G23" s="130"/>
      <c r="H23" s="130"/>
    </row>
    <row r="24" spans="1:8" ht="12.75">
      <c r="A24" s="60" t="s">
        <v>40</v>
      </c>
      <c r="B24" s="46" t="s">
        <v>157</v>
      </c>
      <c r="C24" s="44"/>
      <c r="D24" s="45">
        <v>0</v>
      </c>
      <c r="E24" s="45">
        <v>0</v>
      </c>
      <c r="F24" s="45">
        <v>8</v>
      </c>
      <c r="G24" s="130"/>
      <c r="H24" s="130"/>
    </row>
    <row r="25" spans="1:8" ht="12.75">
      <c r="A25" s="60" t="s">
        <v>48</v>
      </c>
      <c r="B25" s="43" t="s">
        <v>496</v>
      </c>
      <c r="C25" s="44"/>
      <c r="D25" s="45">
        <v>0</v>
      </c>
      <c r="E25" s="45">
        <v>0</v>
      </c>
      <c r="F25" s="45">
        <v>9</v>
      </c>
      <c r="G25" s="130">
        <v>62782656</v>
      </c>
      <c r="H25" s="130">
        <v>61975034</v>
      </c>
    </row>
    <row r="26" spans="1:8" ht="12.75">
      <c r="A26" s="60" t="s">
        <v>117</v>
      </c>
      <c r="B26" s="46" t="s">
        <v>158</v>
      </c>
      <c r="C26" s="44"/>
      <c r="D26" s="45">
        <v>0</v>
      </c>
      <c r="E26" s="45">
        <v>1</v>
      </c>
      <c r="F26" s="45">
        <v>0</v>
      </c>
      <c r="G26" s="130">
        <v>9586167</v>
      </c>
      <c r="H26" s="130">
        <v>8937837</v>
      </c>
    </row>
    <row r="27" spans="1:8" ht="12.75">
      <c r="A27" s="60" t="s">
        <v>118</v>
      </c>
      <c r="B27" s="46" t="s">
        <v>159</v>
      </c>
      <c r="C27" s="44"/>
      <c r="D27" s="45">
        <v>0</v>
      </c>
      <c r="E27" s="45">
        <v>1</v>
      </c>
      <c r="F27" s="45">
        <v>1</v>
      </c>
      <c r="G27" s="130">
        <v>1095727</v>
      </c>
      <c r="H27" s="130">
        <v>1113297</v>
      </c>
    </row>
    <row r="28" spans="1:8" ht="12.75">
      <c r="A28" s="60" t="s">
        <v>119</v>
      </c>
      <c r="B28" s="46" t="s">
        <v>160</v>
      </c>
      <c r="C28" s="44"/>
      <c r="D28" s="45">
        <v>0</v>
      </c>
      <c r="E28" s="45">
        <v>1</v>
      </c>
      <c r="F28" s="45">
        <v>2</v>
      </c>
      <c r="G28" s="130">
        <v>51869724</v>
      </c>
      <c r="H28" s="130">
        <v>51671966</v>
      </c>
    </row>
    <row r="29" spans="1:8" ht="12.75">
      <c r="A29" s="60" t="s">
        <v>120</v>
      </c>
      <c r="B29" s="46" t="s">
        <v>127</v>
      </c>
      <c r="C29" s="44"/>
      <c r="D29" s="45">
        <v>0</v>
      </c>
      <c r="E29" s="45">
        <v>1</v>
      </c>
      <c r="F29" s="45">
        <v>3</v>
      </c>
      <c r="G29" s="130">
        <v>231038</v>
      </c>
      <c r="H29" s="130">
        <v>251934</v>
      </c>
    </row>
    <row r="30" spans="1:8" ht="12.75">
      <c r="A30" s="60" t="s">
        <v>49</v>
      </c>
      <c r="B30" s="43" t="s">
        <v>128</v>
      </c>
      <c r="C30" s="44"/>
      <c r="D30" s="45">
        <v>0</v>
      </c>
      <c r="E30" s="45">
        <v>1</v>
      </c>
      <c r="F30" s="45">
        <v>4</v>
      </c>
      <c r="G30" s="130"/>
      <c r="H30" s="130"/>
    </row>
    <row r="31" spans="1:8" ht="12.75">
      <c r="A31" s="60" t="s">
        <v>50</v>
      </c>
      <c r="B31" s="43" t="s">
        <v>134</v>
      </c>
      <c r="C31" s="44"/>
      <c r="D31" s="45">
        <v>0</v>
      </c>
      <c r="E31" s="45">
        <v>1</v>
      </c>
      <c r="F31" s="45">
        <v>5</v>
      </c>
      <c r="G31" s="130"/>
      <c r="H31" s="130"/>
    </row>
    <row r="32" spans="1:8" ht="12.75">
      <c r="A32" s="60" t="s">
        <v>51</v>
      </c>
      <c r="B32" s="43" t="s">
        <v>161</v>
      </c>
      <c r="C32" s="44"/>
      <c r="D32" s="45">
        <v>0</v>
      </c>
      <c r="E32" s="45">
        <v>1</v>
      </c>
      <c r="F32" s="45">
        <v>6</v>
      </c>
      <c r="G32" s="130">
        <v>69109</v>
      </c>
      <c r="H32" s="130">
        <v>42264</v>
      </c>
    </row>
    <row r="33" spans="1:8" ht="12.75">
      <c r="A33" s="60" t="s">
        <v>52</v>
      </c>
      <c r="B33" s="43" t="s">
        <v>130</v>
      </c>
      <c r="C33" s="44"/>
      <c r="D33" s="45">
        <v>0</v>
      </c>
      <c r="E33" s="45">
        <v>1</v>
      </c>
      <c r="F33" s="45">
        <v>7</v>
      </c>
      <c r="G33" s="130"/>
      <c r="H33" s="130"/>
    </row>
    <row r="34" spans="1:8" ht="12.75">
      <c r="A34" s="60" t="s">
        <v>53</v>
      </c>
      <c r="B34" s="43" t="s">
        <v>162</v>
      </c>
      <c r="C34" s="44"/>
      <c r="D34" s="45">
        <v>0</v>
      </c>
      <c r="E34" s="45">
        <v>1</v>
      </c>
      <c r="F34" s="45">
        <v>8</v>
      </c>
      <c r="G34" s="130">
        <v>5142537</v>
      </c>
      <c r="H34" s="130">
        <v>5186203</v>
      </c>
    </row>
    <row r="35" spans="1:8" ht="12.75">
      <c r="A35" s="60" t="s">
        <v>60</v>
      </c>
      <c r="B35" s="43" t="s">
        <v>163</v>
      </c>
      <c r="C35" s="44"/>
      <c r="D35" s="45">
        <v>0</v>
      </c>
      <c r="E35" s="45">
        <v>1</v>
      </c>
      <c r="F35" s="45">
        <v>9</v>
      </c>
      <c r="G35" s="130">
        <v>134855</v>
      </c>
      <c r="H35" s="130">
        <v>87903</v>
      </c>
    </row>
    <row r="36" spans="1:8" ht="12.75">
      <c r="A36" s="60" t="s">
        <v>54</v>
      </c>
      <c r="B36" s="43" t="s">
        <v>116</v>
      </c>
      <c r="C36" s="44"/>
      <c r="D36" s="45">
        <v>0</v>
      </c>
      <c r="E36" s="45">
        <v>2</v>
      </c>
      <c r="F36" s="45">
        <v>0</v>
      </c>
      <c r="G36" s="130"/>
      <c r="H36" s="130"/>
    </row>
    <row r="37" spans="1:8" ht="12.75">
      <c r="A37" s="60" t="s">
        <v>55</v>
      </c>
      <c r="B37" s="43" t="s">
        <v>115</v>
      </c>
      <c r="C37" s="44"/>
      <c r="D37" s="45">
        <v>0</v>
      </c>
      <c r="E37" s="45">
        <v>2</v>
      </c>
      <c r="F37" s="45">
        <v>1</v>
      </c>
      <c r="G37" s="130">
        <v>135822</v>
      </c>
      <c r="H37" s="130">
        <v>145549</v>
      </c>
    </row>
    <row r="38" spans="1:8" ht="12.75">
      <c r="A38" s="60" t="s">
        <v>56</v>
      </c>
      <c r="B38" s="43" t="s">
        <v>122</v>
      </c>
      <c r="C38" s="44"/>
      <c r="D38" s="45">
        <v>0</v>
      </c>
      <c r="E38" s="45">
        <v>2</v>
      </c>
      <c r="F38" s="45">
        <v>2</v>
      </c>
      <c r="G38" s="130"/>
      <c r="H38" s="130"/>
    </row>
    <row r="39" spans="1:8" ht="12.75">
      <c r="A39" s="60" t="s">
        <v>57</v>
      </c>
      <c r="B39" s="43" t="s">
        <v>191</v>
      </c>
      <c r="C39" s="44"/>
      <c r="D39" s="45">
        <v>0</v>
      </c>
      <c r="E39" s="45">
        <v>2</v>
      </c>
      <c r="F39" s="45">
        <v>3</v>
      </c>
      <c r="G39" s="130"/>
      <c r="H39" s="130"/>
    </row>
    <row r="40" spans="1:8" ht="12.75">
      <c r="A40" s="60" t="s">
        <v>58</v>
      </c>
      <c r="B40" s="43" t="s">
        <v>164</v>
      </c>
      <c r="C40" s="44"/>
      <c r="D40" s="45">
        <v>0</v>
      </c>
      <c r="E40" s="45">
        <v>2</v>
      </c>
      <c r="F40" s="45">
        <v>4</v>
      </c>
      <c r="G40" s="130"/>
      <c r="H40" s="130"/>
    </row>
    <row r="41" spans="1:8" ht="12.75">
      <c r="A41" s="60" t="s">
        <v>59</v>
      </c>
      <c r="B41" s="43" t="s">
        <v>121</v>
      </c>
      <c r="C41" s="44"/>
      <c r="D41" s="45">
        <v>0</v>
      </c>
      <c r="E41" s="45">
        <v>2</v>
      </c>
      <c r="F41" s="45">
        <v>5</v>
      </c>
      <c r="G41" s="130"/>
      <c r="H41" s="130"/>
    </row>
    <row r="42" spans="1:8" ht="12.75">
      <c r="A42" s="60" t="s">
        <v>61</v>
      </c>
      <c r="B42" s="43" t="s">
        <v>131</v>
      </c>
      <c r="C42" s="44"/>
      <c r="D42" s="45">
        <v>0</v>
      </c>
      <c r="E42" s="45">
        <v>2</v>
      </c>
      <c r="F42" s="45">
        <v>6</v>
      </c>
      <c r="G42" s="130">
        <v>9</v>
      </c>
      <c r="H42" s="130">
        <v>10</v>
      </c>
    </row>
    <row r="43" spans="1:8" ht="12.75">
      <c r="A43" s="60" t="s">
        <v>62</v>
      </c>
      <c r="B43" s="43" t="s">
        <v>129</v>
      </c>
      <c r="C43" s="44"/>
      <c r="D43" s="45">
        <v>0</v>
      </c>
      <c r="E43" s="45">
        <v>2</v>
      </c>
      <c r="F43" s="45">
        <v>7</v>
      </c>
      <c r="G43" s="130">
        <v>32347</v>
      </c>
      <c r="H43" s="130">
        <v>35027</v>
      </c>
    </row>
    <row r="44" spans="1:8" ht="39">
      <c r="A44" s="61" t="s">
        <v>0</v>
      </c>
      <c r="B44" s="47" t="s">
        <v>497</v>
      </c>
      <c r="C44" s="41"/>
      <c r="D44" s="45">
        <v>0</v>
      </c>
      <c r="E44" s="45">
        <v>2</v>
      </c>
      <c r="F44" s="45">
        <v>8</v>
      </c>
      <c r="G44" s="130">
        <v>126557255</v>
      </c>
      <c r="H44" s="130">
        <v>125607115</v>
      </c>
    </row>
    <row r="45" spans="1:8" ht="13.5">
      <c r="A45" s="61"/>
      <c r="B45" s="41"/>
      <c r="C45" s="42"/>
      <c r="D45" s="174"/>
      <c r="E45" s="175"/>
      <c r="F45" s="176"/>
      <c r="G45" s="130"/>
      <c r="H45" s="130"/>
    </row>
    <row r="46" spans="1:8" ht="13.5">
      <c r="A46" s="61" t="s">
        <v>2</v>
      </c>
      <c r="B46" s="41" t="s">
        <v>135</v>
      </c>
      <c r="C46" s="41"/>
      <c r="D46" s="45">
        <v>0</v>
      </c>
      <c r="E46" s="45">
        <v>2</v>
      </c>
      <c r="F46" s="45">
        <v>9</v>
      </c>
      <c r="G46" s="130">
        <v>8761766</v>
      </c>
      <c r="H46" s="130">
        <v>9185246</v>
      </c>
    </row>
    <row r="47" spans="1:8" ht="13.5">
      <c r="A47" s="61"/>
      <c r="B47" s="41"/>
      <c r="C47" s="42"/>
      <c r="D47" s="174"/>
      <c r="E47" s="175"/>
      <c r="F47" s="176"/>
      <c r="G47" s="130"/>
      <c r="H47" s="130"/>
    </row>
    <row r="48" spans="1:8" ht="13.5">
      <c r="A48" s="61" t="s">
        <v>4</v>
      </c>
      <c r="B48" s="41" t="s">
        <v>192</v>
      </c>
      <c r="C48" s="41"/>
      <c r="D48" s="45">
        <v>0</v>
      </c>
      <c r="E48" s="45">
        <v>3</v>
      </c>
      <c r="F48" s="45">
        <v>0</v>
      </c>
      <c r="G48" s="130">
        <v>135319021</v>
      </c>
      <c r="H48" s="130">
        <v>134792361</v>
      </c>
    </row>
    <row r="49" spans="1:8" ht="13.5">
      <c r="A49" s="62"/>
      <c r="B49" s="48"/>
      <c r="C49" s="48"/>
      <c r="D49" s="49"/>
      <c r="E49" s="49"/>
      <c r="F49" s="49"/>
      <c r="G49" s="139"/>
      <c r="H49" s="139"/>
    </row>
    <row r="50" spans="1:8" ht="13.5">
      <c r="A50" s="63"/>
      <c r="B50" s="48"/>
      <c r="C50" s="50"/>
      <c r="D50" s="49"/>
      <c r="E50" s="49"/>
      <c r="F50" s="49"/>
      <c r="G50" s="139"/>
      <c r="H50" s="139"/>
    </row>
    <row r="51" spans="1:8" ht="36" customHeight="1">
      <c r="A51" s="64"/>
      <c r="B51" s="127" t="s">
        <v>112</v>
      </c>
      <c r="C51" s="52" t="s">
        <v>113</v>
      </c>
      <c r="D51" s="179" t="s">
        <v>10</v>
      </c>
      <c r="E51" s="179"/>
      <c r="F51" s="179"/>
      <c r="G51" s="140"/>
      <c r="H51" s="140"/>
    </row>
    <row r="52" spans="1:8" ht="12.75">
      <c r="A52" s="64"/>
      <c r="B52" s="53">
        <v>1</v>
      </c>
      <c r="C52" s="78">
        <v>2</v>
      </c>
      <c r="D52" s="180">
        <v>3</v>
      </c>
      <c r="E52" s="180"/>
      <c r="F52" s="180"/>
      <c r="G52" s="141"/>
      <c r="H52" s="141"/>
    </row>
    <row r="53" spans="1:8" ht="13.5">
      <c r="A53" s="64"/>
      <c r="B53" s="47" t="s">
        <v>144</v>
      </c>
      <c r="C53" s="41"/>
      <c r="D53" s="177"/>
      <c r="E53" s="177"/>
      <c r="F53" s="177"/>
      <c r="G53" s="142"/>
      <c r="H53" s="143"/>
    </row>
    <row r="54" spans="1:8" ht="12.75">
      <c r="A54" s="64" t="s">
        <v>12</v>
      </c>
      <c r="B54" s="43" t="s">
        <v>148</v>
      </c>
      <c r="C54" s="44"/>
      <c r="D54" s="45">
        <v>1</v>
      </c>
      <c r="E54" s="45">
        <v>0</v>
      </c>
      <c r="F54" s="45">
        <v>1</v>
      </c>
      <c r="G54" s="130"/>
      <c r="H54" s="130"/>
    </row>
    <row r="55" spans="1:8" ht="12.75">
      <c r="A55" s="64" t="s">
        <v>24</v>
      </c>
      <c r="B55" s="43" t="s">
        <v>165</v>
      </c>
      <c r="C55" s="44"/>
      <c r="D55" s="45">
        <v>1</v>
      </c>
      <c r="E55" s="45">
        <v>0</v>
      </c>
      <c r="F55" s="45">
        <v>2</v>
      </c>
      <c r="G55" s="130">
        <v>96163314</v>
      </c>
      <c r="H55" s="130">
        <v>94438846</v>
      </c>
    </row>
    <row r="56" spans="1:8" ht="12.75">
      <c r="A56" s="64" t="s">
        <v>25</v>
      </c>
      <c r="B56" s="46" t="s">
        <v>166</v>
      </c>
      <c r="C56" s="56"/>
      <c r="D56" s="45">
        <v>1</v>
      </c>
      <c r="E56" s="45">
        <v>0</v>
      </c>
      <c r="F56" s="45">
        <v>3</v>
      </c>
      <c r="G56" s="130">
        <v>334707</v>
      </c>
      <c r="H56" s="130">
        <v>311088</v>
      </c>
    </row>
    <row r="57" spans="1:8" ht="12.75">
      <c r="A57" s="64" t="s">
        <v>27</v>
      </c>
      <c r="B57" s="46" t="s">
        <v>167</v>
      </c>
      <c r="C57" s="56"/>
      <c r="D57" s="45">
        <v>1</v>
      </c>
      <c r="E57" s="45">
        <v>0</v>
      </c>
      <c r="F57" s="45">
        <v>4</v>
      </c>
      <c r="G57" s="130">
        <v>95350089</v>
      </c>
      <c r="H57" s="130">
        <v>93694026</v>
      </c>
    </row>
    <row r="58" spans="1:8" ht="12.75">
      <c r="A58" s="64" t="s">
        <v>28</v>
      </c>
      <c r="B58" s="46" t="s">
        <v>168</v>
      </c>
      <c r="C58" s="56"/>
      <c r="D58" s="45">
        <v>1</v>
      </c>
      <c r="E58" s="45">
        <v>0</v>
      </c>
      <c r="F58" s="45">
        <v>5</v>
      </c>
      <c r="G58" s="130"/>
      <c r="H58" s="130"/>
    </row>
    <row r="59" spans="1:8" ht="12.75">
      <c r="A59" s="64" t="s">
        <v>29</v>
      </c>
      <c r="B59" s="46" t="s">
        <v>145</v>
      </c>
      <c r="C59" s="56"/>
      <c r="D59" s="45">
        <v>1</v>
      </c>
      <c r="E59" s="45">
        <v>0</v>
      </c>
      <c r="F59" s="45">
        <v>6</v>
      </c>
      <c r="G59" s="130">
        <v>135351</v>
      </c>
      <c r="H59" s="130">
        <v>84340</v>
      </c>
    </row>
    <row r="60" spans="1:8" ht="12.75">
      <c r="A60" s="64" t="s">
        <v>28</v>
      </c>
      <c r="B60" s="46" t="s">
        <v>169</v>
      </c>
      <c r="C60" s="56"/>
      <c r="D60" s="45">
        <v>1</v>
      </c>
      <c r="E60" s="45">
        <v>0</v>
      </c>
      <c r="F60" s="45">
        <v>7</v>
      </c>
      <c r="G60" s="130"/>
      <c r="H60" s="130"/>
    </row>
    <row r="61" spans="1:8" ht="12.75">
      <c r="A61" s="64" t="s">
        <v>30</v>
      </c>
      <c r="B61" s="46" t="s">
        <v>146</v>
      </c>
      <c r="C61" s="56"/>
      <c r="D61" s="45">
        <v>1</v>
      </c>
      <c r="E61" s="45">
        <v>0</v>
      </c>
      <c r="F61" s="45">
        <v>8</v>
      </c>
      <c r="G61" s="130">
        <v>343167</v>
      </c>
      <c r="H61" s="130">
        <v>349392</v>
      </c>
    </row>
    <row r="62" spans="1:8" ht="12.75">
      <c r="A62" s="64" t="s">
        <v>38</v>
      </c>
      <c r="B62" s="43" t="s">
        <v>134</v>
      </c>
      <c r="C62" s="44"/>
      <c r="D62" s="45">
        <v>1</v>
      </c>
      <c r="E62" s="45">
        <v>0</v>
      </c>
      <c r="F62" s="45">
        <v>9</v>
      </c>
      <c r="G62" s="130"/>
      <c r="H62" s="130"/>
    </row>
    <row r="63" spans="1:8" ht="12.75">
      <c r="A63" s="64" t="s">
        <v>48</v>
      </c>
      <c r="B63" s="43" t="s">
        <v>149</v>
      </c>
      <c r="C63" s="44"/>
      <c r="D63" s="45">
        <v>1</v>
      </c>
      <c r="E63" s="45">
        <v>1</v>
      </c>
      <c r="F63" s="45">
        <v>0</v>
      </c>
      <c r="G63" s="130"/>
      <c r="H63" s="130"/>
    </row>
    <row r="64" spans="1:8" ht="12.75">
      <c r="A64" s="64" t="s">
        <v>49</v>
      </c>
      <c r="B64" s="43" t="s">
        <v>147</v>
      </c>
      <c r="C64" s="44"/>
      <c r="D64" s="45">
        <v>1</v>
      </c>
      <c r="E64" s="45">
        <v>1</v>
      </c>
      <c r="F64" s="45">
        <v>1</v>
      </c>
      <c r="G64" s="130"/>
      <c r="H64" s="130"/>
    </row>
    <row r="65" spans="1:8" ht="12.75">
      <c r="A65" s="64" t="s">
        <v>50</v>
      </c>
      <c r="B65" s="43" t="s">
        <v>170</v>
      </c>
      <c r="C65" s="44"/>
      <c r="D65" s="45">
        <v>1</v>
      </c>
      <c r="E65" s="45">
        <v>1</v>
      </c>
      <c r="F65" s="45">
        <v>2</v>
      </c>
      <c r="G65" s="130">
        <v>503688</v>
      </c>
      <c r="H65" s="130">
        <v>510166</v>
      </c>
    </row>
    <row r="66" spans="1:8" ht="12.75">
      <c r="A66" s="64" t="s">
        <v>141</v>
      </c>
      <c r="B66" s="46" t="s">
        <v>171</v>
      </c>
      <c r="C66" s="56"/>
      <c r="D66" s="45">
        <v>1</v>
      </c>
      <c r="E66" s="45">
        <v>1</v>
      </c>
      <c r="F66" s="45">
        <v>3</v>
      </c>
      <c r="G66" s="130">
        <v>355665</v>
      </c>
      <c r="H66" s="130">
        <v>362143</v>
      </c>
    </row>
    <row r="67" spans="1:8" ht="12.75">
      <c r="A67" s="64" t="s">
        <v>142</v>
      </c>
      <c r="B67" s="46" t="s">
        <v>172</v>
      </c>
      <c r="C67" s="56"/>
      <c r="D67" s="45">
        <v>1</v>
      </c>
      <c r="E67" s="45">
        <v>1</v>
      </c>
      <c r="F67" s="45">
        <v>4</v>
      </c>
      <c r="G67" s="130">
        <v>1912</v>
      </c>
      <c r="H67" s="130">
        <v>1912</v>
      </c>
    </row>
    <row r="68" spans="1:8" ht="12.75">
      <c r="A68" s="64" t="s">
        <v>173</v>
      </c>
      <c r="B68" s="46" t="s">
        <v>174</v>
      </c>
      <c r="C68" s="56"/>
      <c r="D68" s="45">
        <v>1</v>
      </c>
      <c r="E68" s="45">
        <v>1</v>
      </c>
      <c r="F68" s="45">
        <v>5</v>
      </c>
      <c r="G68" s="130">
        <v>146111</v>
      </c>
      <c r="H68" s="130">
        <v>146111</v>
      </c>
    </row>
    <row r="69" spans="1:8" ht="12.75">
      <c r="A69" s="64" t="s">
        <v>51</v>
      </c>
      <c r="B69" s="43" t="s">
        <v>175</v>
      </c>
      <c r="C69" s="44"/>
      <c r="D69" s="45">
        <v>1</v>
      </c>
      <c r="E69" s="45">
        <v>1</v>
      </c>
      <c r="F69" s="45">
        <v>6</v>
      </c>
      <c r="G69" s="130">
        <v>100858</v>
      </c>
      <c r="H69" s="130">
        <v>107919</v>
      </c>
    </row>
    <row r="70" spans="1:8" ht="13.5">
      <c r="A70" s="65" t="s">
        <v>0</v>
      </c>
      <c r="B70" s="47" t="s">
        <v>193</v>
      </c>
      <c r="C70" s="41"/>
      <c r="D70" s="45">
        <v>1</v>
      </c>
      <c r="E70" s="45">
        <v>1</v>
      </c>
      <c r="F70" s="45">
        <v>7</v>
      </c>
      <c r="G70" s="130">
        <v>96767860</v>
      </c>
      <c r="H70" s="130">
        <v>95056931</v>
      </c>
    </row>
    <row r="71" spans="1:8" ht="13.5">
      <c r="A71" s="64"/>
      <c r="B71" s="47"/>
      <c r="C71" s="41"/>
      <c r="D71" s="177"/>
      <c r="E71" s="177"/>
      <c r="F71" s="177"/>
      <c r="G71" s="130"/>
      <c r="H71" s="130"/>
    </row>
    <row r="72" spans="1:8" ht="13.5">
      <c r="A72" s="64"/>
      <c r="B72" s="57" t="s">
        <v>176</v>
      </c>
      <c r="C72" s="59"/>
      <c r="D72" s="177"/>
      <c r="E72" s="177"/>
      <c r="F72" s="177"/>
      <c r="G72" s="130"/>
      <c r="H72" s="130"/>
    </row>
    <row r="73" spans="1:8" ht="12.75">
      <c r="A73" s="64" t="s">
        <v>12</v>
      </c>
      <c r="B73" s="43" t="s">
        <v>177</v>
      </c>
      <c r="C73" s="44"/>
      <c r="D73" s="45">
        <v>1</v>
      </c>
      <c r="E73" s="45">
        <v>1</v>
      </c>
      <c r="F73" s="45">
        <v>8</v>
      </c>
      <c r="G73" s="130">
        <v>15040000</v>
      </c>
      <c r="H73" s="130">
        <v>15040000</v>
      </c>
    </row>
    <row r="74" spans="1:8" ht="12.75">
      <c r="A74" s="64" t="s">
        <v>13</v>
      </c>
      <c r="B74" s="46" t="s">
        <v>178</v>
      </c>
      <c r="C74" s="56"/>
      <c r="D74" s="45">
        <v>1</v>
      </c>
      <c r="E74" s="45">
        <v>1</v>
      </c>
      <c r="F74" s="45">
        <v>9</v>
      </c>
      <c r="G74" s="130">
        <v>15040000</v>
      </c>
      <c r="H74" s="130">
        <v>15040000</v>
      </c>
    </row>
    <row r="75" spans="1:8" ht="12.75">
      <c r="A75" s="64" t="s">
        <v>14</v>
      </c>
      <c r="B75" s="46" t="s">
        <v>179</v>
      </c>
      <c r="C75" s="56"/>
      <c r="D75" s="45">
        <v>1</v>
      </c>
      <c r="E75" s="45">
        <v>2</v>
      </c>
      <c r="F75" s="45">
        <v>0</v>
      </c>
      <c r="G75" s="130"/>
      <c r="H75" s="130"/>
    </row>
    <row r="76" spans="1:8" ht="12.75">
      <c r="A76" s="64" t="s">
        <v>15</v>
      </c>
      <c r="B76" s="46" t="s">
        <v>136</v>
      </c>
      <c r="C76" s="56"/>
      <c r="D76" s="45">
        <v>1</v>
      </c>
      <c r="E76" s="45">
        <v>2</v>
      </c>
      <c r="F76" s="45">
        <v>1</v>
      </c>
      <c r="G76" s="130"/>
      <c r="H76" s="130"/>
    </row>
    <row r="77" spans="1:8" ht="12.75">
      <c r="A77" s="64" t="s">
        <v>24</v>
      </c>
      <c r="B77" s="43" t="s">
        <v>137</v>
      </c>
      <c r="C77" s="44"/>
      <c r="D77" s="45">
        <v>1</v>
      </c>
      <c r="E77" s="45">
        <v>2</v>
      </c>
      <c r="F77" s="45">
        <v>2</v>
      </c>
      <c r="G77" s="130"/>
      <c r="H77" s="130"/>
    </row>
    <row r="78" spans="1:8" ht="12.75">
      <c r="A78" s="64" t="s">
        <v>38</v>
      </c>
      <c r="B78" s="43" t="s">
        <v>180</v>
      </c>
      <c r="C78" s="44"/>
      <c r="D78" s="45">
        <v>1</v>
      </c>
      <c r="E78" s="45">
        <v>2</v>
      </c>
      <c r="F78" s="45">
        <v>3</v>
      </c>
      <c r="G78" s="130">
        <v>14376818</v>
      </c>
      <c r="H78" s="130">
        <v>14376818</v>
      </c>
    </row>
    <row r="79" spans="1:8" ht="12.75">
      <c r="A79" s="64" t="s">
        <v>39</v>
      </c>
      <c r="B79" s="46" t="s">
        <v>138</v>
      </c>
      <c r="C79" s="56"/>
      <c r="D79" s="45">
        <v>1</v>
      </c>
      <c r="E79" s="45">
        <v>2</v>
      </c>
      <c r="F79" s="45">
        <v>4</v>
      </c>
      <c r="G79" s="130"/>
      <c r="H79" s="130"/>
    </row>
    <row r="80" spans="1:8" ht="12.75">
      <c r="A80" s="64" t="s">
        <v>40</v>
      </c>
      <c r="B80" s="46" t="s">
        <v>181</v>
      </c>
      <c r="C80" s="56"/>
      <c r="D80" s="45">
        <v>1</v>
      </c>
      <c r="E80" s="45">
        <v>2</v>
      </c>
      <c r="F80" s="45">
        <v>5</v>
      </c>
      <c r="G80" s="130">
        <v>14376818</v>
      </c>
      <c r="H80" s="130">
        <v>14376818</v>
      </c>
    </row>
    <row r="81" spans="1:8" ht="12.75">
      <c r="A81" s="64" t="s">
        <v>41</v>
      </c>
      <c r="B81" s="46" t="s">
        <v>139</v>
      </c>
      <c r="C81" s="56"/>
      <c r="D81" s="45">
        <v>1</v>
      </c>
      <c r="E81" s="45">
        <v>2</v>
      </c>
      <c r="F81" s="45">
        <v>6</v>
      </c>
      <c r="G81" s="130"/>
      <c r="H81" s="130"/>
    </row>
    <row r="82" spans="1:8" ht="12.75">
      <c r="A82" s="64" t="s">
        <v>48</v>
      </c>
      <c r="B82" s="43" t="s">
        <v>182</v>
      </c>
      <c r="C82" s="44"/>
      <c r="D82" s="45">
        <v>1</v>
      </c>
      <c r="E82" s="45">
        <v>2</v>
      </c>
      <c r="F82" s="45">
        <v>7</v>
      </c>
      <c r="G82" s="130" t="s">
        <v>502</v>
      </c>
      <c r="H82" s="130" t="s">
        <v>502</v>
      </c>
    </row>
    <row r="83" spans="1:8" ht="12.75">
      <c r="A83" s="64" t="s">
        <v>117</v>
      </c>
      <c r="B83" s="46" t="s">
        <v>183</v>
      </c>
      <c r="C83" s="56"/>
      <c r="D83" s="45">
        <v>1</v>
      </c>
      <c r="E83" s="45">
        <v>2</v>
      </c>
      <c r="F83" s="45">
        <v>8</v>
      </c>
      <c r="G83" s="130"/>
      <c r="H83" s="130"/>
    </row>
    <row r="84" spans="1:8" ht="25.5">
      <c r="A84" s="64" t="s">
        <v>118</v>
      </c>
      <c r="B84" s="46" t="s">
        <v>184</v>
      </c>
      <c r="C84" s="56"/>
      <c r="D84" s="45">
        <v>1</v>
      </c>
      <c r="E84" s="45">
        <v>2</v>
      </c>
      <c r="F84" s="45">
        <v>9</v>
      </c>
      <c r="G84" s="130"/>
      <c r="H84" s="130"/>
    </row>
    <row r="85" spans="1:8" ht="12.75">
      <c r="A85" s="64" t="s">
        <v>119</v>
      </c>
      <c r="B85" s="46" t="s">
        <v>140</v>
      </c>
      <c r="C85" s="56"/>
      <c r="D85" s="45">
        <v>1</v>
      </c>
      <c r="E85" s="45">
        <v>3</v>
      </c>
      <c r="F85" s="45">
        <v>0</v>
      </c>
      <c r="G85" s="130"/>
      <c r="H85" s="130"/>
    </row>
    <row r="86" spans="1:8" ht="12.75">
      <c r="A86" s="64" t="s">
        <v>49</v>
      </c>
      <c r="B86" s="43" t="s">
        <v>185</v>
      </c>
      <c r="C86" s="44"/>
      <c r="D86" s="45">
        <v>1</v>
      </c>
      <c r="E86" s="45">
        <v>3</v>
      </c>
      <c r="F86" s="45">
        <v>1</v>
      </c>
      <c r="G86" s="130">
        <v>372577</v>
      </c>
      <c r="H86" s="130">
        <v>1133366</v>
      </c>
    </row>
    <row r="87" spans="1:8" ht="12.75">
      <c r="A87" s="64" t="s">
        <v>132</v>
      </c>
      <c r="B87" s="46" t="s">
        <v>186</v>
      </c>
      <c r="C87" s="56"/>
      <c r="D87" s="45">
        <v>1</v>
      </c>
      <c r="E87" s="45">
        <v>3</v>
      </c>
      <c r="F87" s="45">
        <v>2</v>
      </c>
      <c r="G87" s="130">
        <v>372577</v>
      </c>
      <c r="H87" s="130">
        <v>1133366</v>
      </c>
    </row>
    <row r="88" spans="1:8" ht="12.75">
      <c r="A88" s="64" t="s">
        <v>133</v>
      </c>
      <c r="B88" s="46" t="s">
        <v>187</v>
      </c>
      <c r="C88" s="56"/>
      <c r="D88" s="45">
        <v>1</v>
      </c>
      <c r="E88" s="45">
        <v>3</v>
      </c>
      <c r="F88" s="45">
        <v>3</v>
      </c>
      <c r="G88" s="130"/>
      <c r="H88" s="130"/>
    </row>
    <row r="89" spans="1:8" ht="12.75">
      <c r="A89" s="64" t="s">
        <v>50</v>
      </c>
      <c r="B89" s="43" t="s">
        <v>188</v>
      </c>
      <c r="C89" s="44"/>
      <c r="D89" s="45">
        <v>1</v>
      </c>
      <c r="E89" s="45">
        <v>3</v>
      </c>
      <c r="F89" s="45">
        <v>4</v>
      </c>
      <c r="G89" s="130" t="s">
        <v>502</v>
      </c>
      <c r="H89" s="130" t="s">
        <v>502</v>
      </c>
    </row>
    <row r="90" spans="1:8" ht="12.75">
      <c r="A90" s="64" t="s">
        <v>141</v>
      </c>
      <c r="B90" s="46" t="s">
        <v>189</v>
      </c>
      <c r="C90" s="56"/>
      <c r="D90" s="45">
        <v>1</v>
      </c>
      <c r="E90" s="45">
        <v>3</v>
      </c>
      <c r="F90" s="45">
        <v>5</v>
      </c>
      <c r="G90" s="130"/>
      <c r="H90" s="130"/>
    </row>
    <row r="91" spans="1:8" ht="12.75">
      <c r="A91" s="64" t="s">
        <v>142</v>
      </c>
      <c r="B91" s="46" t="s">
        <v>190</v>
      </c>
      <c r="C91" s="56"/>
      <c r="D91" s="45">
        <v>1</v>
      </c>
      <c r="E91" s="45">
        <v>3</v>
      </c>
      <c r="F91" s="45">
        <v>6</v>
      </c>
      <c r="G91" s="130"/>
      <c r="H91" s="130"/>
    </row>
    <row r="92" spans="1:8" ht="13.5">
      <c r="A92" s="65" t="s">
        <v>51</v>
      </c>
      <c r="B92" s="43" t="s">
        <v>194</v>
      </c>
      <c r="C92" s="44"/>
      <c r="D92" s="45">
        <v>1</v>
      </c>
      <c r="E92" s="45">
        <v>3</v>
      </c>
      <c r="F92" s="45">
        <v>7</v>
      </c>
      <c r="G92" s="130">
        <v>29789395</v>
      </c>
      <c r="H92" s="130">
        <v>30550184</v>
      </c>
    </row>
    <row r="93" spans="1:8" ht="12.75">
      <c r="A93" s="64" t="s">
        <v>52</v>
      </c>
      <c r="B93" s="43" t="s">
        <v>143</v>
      </c>
      <c r="C93" s="44"/>
      <c r="D93" s="45">
        <v>1</v>
      </c>
      <c r="E93" s="45">
        <v>3</v>
      </c>
      <c r="F93" s="45">
        <v>8</v>
      </c>
      <c r="G93" s="130"/>
      <c r="H93" s="130"/>
    </row>
    <row r="94" spans="1:8" ht="13.5">
      <c r="A94" s="65" t="s">
        <v>2</v>
      </c>
      <c r="B94" s="47" t="s">
        <v>195</v>
      </c>
      <c r="C94" s="41"/>
      <c r="D94" s="45">
        <v>1</v>
      </c>
      <c r="E94" s="45">
        <v>3</v>
      </c>
      <c r="F94" s="45">
        <v>9</v>
      </c>
      <c r="G94" s="130">
        <v>29789395</v>
      </c>
      <c r="H94" s="130">
        <v>30550184</v>
      </c>
    </row>
    <row r="95" spans="1:8" ht="13.5">
      <c r="A95" s="65"/>
      <c r="B95" s="58"/>
      <c r="C95" s="105"/>
      <c r="D95" s="177"/>
      <c r="E95" s="177"/>
      <c r="F95" s="177"/>
      <c r="G95" s="130"/>
      <c r="H95" s="130"/>
    </row>
    <row r="96" spans="1:8" ht="13.5">
      <c r="A96" s="65" t="s">
        <v>4</v>
      </c>
      <c r="B96" s="57" t="s">
        <v>196</v>
      </c>
      <c r="C96" s="59"/>
      <c r="D96" s="45">
        <v>1</v>
      </c>
      <c r="E96" s="45">
        <v>4</v>
      </c>
      <c r="F96" s="45">
        <v>0</v>
      </c>
      <c r="G96" s="130">
        <v>126557255</v>
      </c>
      <c r="H96" s="130">
        <v>125607115</v>
      </c>
    </row>
    <row r="97" spans="1:8" ht="13.5">
      <c r="A97" s="65"/>
      <c r="B97" s="57"/>
      <c r="C97" s="59"/>
      <c r="D97" s="177"/>
      <c r="E97" s="177"/>
      <c r="F97" s="177"/>
      <c r="G97" s="130"/>
      <c r="H97" s="130"/>
    </row>
    <row r="98" spans="1:8" ht="13.5">
      <c r="A98" s="65" t="s">
        <v>5</v>
      </c>
      <c r="B98" s="57" t="s">
        <v>135</v>
      </c>
      <c r="C98" s="59"/>
      <c r="D98" s="45">
        <v>1</v>
      </c>
      <c r="E98" s="45">
        <v>4</v>
      </c>
      <c r="F98" s="45">
        <v>1</v>
      </c>
      <c r="G98" s="130">
        <v>8761766</v>
      </c>
      <c r="H98" s="130">
        <v>9185246</v>
      </c>
    </row>
    <row r="99" spans="1:8" ht="13.5">
      <c r="A99" s="65"/>
      <c r="B99" s="57"/>
      <c r="C99" s="59"/>
      <c r="D99" s="177"/>
      <c r="E99" s="177"/>
      <c r="F99" s="177"/>
      <c r="G99" s="130"/>
      <c r="H99" s="130"/>
    </row>
    <row r="100" spans="1:8" ht="13.5">
      <c r="A100" s="65" t="s">
        <v>7</v>
      </c>
      <c r="B100" s="57" t="s">
        <v>197</v>
      </c>
      <c r="C100" s="59"/>
      <c r="D100" s="45">
        <v>1</v>
      </c>
      <c r="E100" s="45">
        <v>4</v>
      </c>
      <c r="F100" s="45">
        <v>2</v>
      </c>
      <c r="G100" s="130">
        <v>135319021</v>
      </c>
      <c r="H100" s="130">
        <v>134792361</v>
      </c>
    </row>
    <row r="101" spans="2:3" ht="12.75">
      <c r="B101" s="40"/>
      <c r="C101" s="40"/>
    </row>
    <row r="103" spans="1:8" ht="12.75">
      <c r="A103" s="178" t="s">
        <v>503</v>
      </c>
      <c r="B103" s="178"/>
      <c r="H103" s="134" t="s">
        <v>150</v>
      </c>
    </row>
    <row r="104" spans="1:8" ht="12.75">
      <c r="A104" s="178" t="s">
        <v>566</v>
      </c>
      <c r="B104" s="178"/>
      <c r="G104" s="134" t="s">
        <v>9</v>
      </c>
      <c r="H104" s="134" t="s">
        <v>504</v>
      </c>
    </row>
  </sheetData>
  <sheetProtection/>
  <mergeCells count="23">
    <mergeCell ref="A103:B103"/>
    <mergeCell ref="A104:B104"/>
    <mergeCell ref="D45:F45"/>
    <mergeCell ref="D47:F47"/>
    <mergeCell ref="D51:F51"/>
    <mergeCell ref="D52:F52"/>
    <mergeCell ref="D53:F53"/>
    <mergeCell ref="D15:F15"/>
    <mergeCell ref="D16:F16"/>
    <mergeCell ref="D71:F71"/>
    <mergeCell ref="D95:F95"/>
    <mergeCell ref="D97:F97"/>
    <mergeCell ref="D99:F99"/>
    <mergeCell ref="D72:F72"/>
    <mergeCell ref="A12:H12"/>
    <mergeCell ref="A13:H13"/>
    <mergeCell ref="D14:F14"/>
    <mergeCell ref="B3:H3"/>
    <mergeCell ref="B4:H4"/>
    <mergeCell ref="B5:H5"/>
    <mergeCell ref="B6:H6"/>
    <mergeCell ref="B7:H7"/>
    <mergeCell ref="A11:H11"/>
  </mergeCells>
  <printOptions horizontalCentered="1"/>
  <pageMargins left="0.3937007874015748" right="0.35433070866141736" top="0.31496062992125984" bottom="0.31496062992125984" header="0.11811023622047245" footer="0.11811023622047245"/>
  <pageSetup horizontalDpi="300" verticalDpi="300" orientation="landscape" paperSize="9" scale="65" r:id="rId1"/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8">
      <selection activeCell="A34" sqref="A34"/>
    </sheetView>
  </sheetViews>
  <sheetFormatPr defaultColWidth="9.140625" defaultRowHeight="12.75"/>
  <cols>
    <col min="1" max="1" width="13.28125" style="28" customWidth="1"/>
    <col min="2" max="2" width="53.7109375" style="28" customWidth="1"/>
    <col min="3" max="8" width="16.28125" style="28" customWidth="1"/>
    <col min="9" max="16384" width="9.140625" style="28" customWidth="1"/>
  </cols>
  <sheetData>
    <row r="1" spans="1:8" ht="13.5">
      <c r="A1" s="26"/>
      <c r="B1" s="27"/>
      <c r="H1" s="29" t="s">
        <v>95</v>
      </c>
    </row>
    <row r="2" spans="1:8" ht="13.5">
      <c r="A2" s="30"/>
      <c r="C2" s="31"/>
      <c r="H2" s="29" t="s">
        <v>242</v>
      </c>
    </row>
    <row r="3" spans="1:8" ht="12.75">
      <c r="A3" s="32" t="s">
        <v>104</v>
      </c>
      <c r="B3" s="164" t="s">
        <v>505</v>
      </c>
      <c r="C3" s="165"/>
      <c r="D3" s="165"/>
      <c r="E3" s="165"/>
      <c r="F3" s="165"/>
      <c r="G3" s="165"/>
      <c r="H3" s="166"/>
    </row>
    <row r="4" spans="1:8" ht="12.75">
      <c r="A4" s="32" t="s">
        <v>105</v>
      </c>
      <c r="B4" s="164" t="s">
        <v>506</v>
      </c>
      <c r="C4" s="165"/>
      <c r="D4" s="165"/>
      <c r="E4" s="165"/>
      <c r="F4" s="165"/>
      <c r="G4" s="165"/>
      <c r="H4" s="166"/>
    </row>
    <row r="5" spans="1:8" ht="12.75">
      <c r="A5" s="32" t="s">
        <v>106</v>
      </c>
      <c r="B5" s="164" t="s">
        <v>507</v>
      </c>
      <c r="C5" s="165"/>
      <c r="D5" s="165"/>
      <c r="E5" s="165"/>
      <c r="F5" s="165"/>
      <c r="G5" s="165"/>
      <c r="H5" s="166"/>
    </row>
    <row r="6" spans="1:8" ht="12.75">
      <c r="A6" s="32" t="s">
        <v>107</v>
      </c>
      <c r="B6" s="167">
        <v>4263172580004</v>
      </c>
      <c r="C6" s="168"/>
      <c r="D6" s="168"/>
      <c r="E6" s="168"/>
      <c r="F6" s="168"/>
      <c r="G6" s="168"/>
      <c r="H6" s="169"/>
    </row>
    <row r="7" spans="1:8" ht="12.75">
      <c r="A7" s="32" t="s">
        <v>108</v>
      </c>
      <c r="B7" s="164" t="s">
        <v>521</v>
      </c>
      <c r="C7" s="165"/>
      <c r="D7" s="165"/>
      <c r="E7" s="165"/>
      <c r="F7" s="165"/>
      <c r="G7" s="165"/>
      <c r="H7" s="166"/>
    </row>
    <row r="8" ht="18" customHeight="1">
      <c r="H8" s="33"/>
    </row>
    <row r="9" ht="12.75" hidden="1"/>
    <row r="10" ht="1.5" customHeight="1" hidden="1"/>
    <row r="11" spans="1:8" ht="20.25" customHeight="1" thickBot="1">
      <c r="A11" s="181" t="s">
        <v>135</v>
      </c>
      <c r="B11" s="182"/>
      <c r="C11" s="182"/>
      <c r="D11" s="182"/>
      <c r="E11" s="182"/>
      <c r="F11" s="182"/>
      <c r="G11" s="182"/>
      <c r="H11" s="183"/>
    </row>
    <row r="12" spans="1:8" ht="22.5" customHeight="1" thickTop="1">
      <c r="A12" s="159" t="s">
        <v>526</v>
      </c>
      <c r="B12" s="159"/>
      <c r="C12" s="159"/>
      <c r="D12" s="159"/>
      <c r="E12" s="159"/>
      <c r="F12" s="159"/>
      <c r="G12" s="159"/>
      <c r="H12" s="159"/>
    </row>
    <row r="13" spans="1:8" ht="12.75">
      <c r="A13" s="160" t="s">
        <v>110</v>
      </c>
      <c r="B13" s="160"/>
      <c r="C13" s="160"/>
      <c r="D13" s="160"/>
      <c r="E13" s="160"/>
      <c r="F13" s="160"/>
      <c r="G13" s="160"/>
      <c r="H13" s="160"/>
    </row>
    <row r="14" spans="1:8" ht="27" customHeight="1">
      <c r="A14" s="184" t="s">
        <v>111</v>
      </c>
      <c r="B14" s="186" t="s">
        <v>112</v>
      </c>
      <c r="C14" s="179" t="s">
        <v>11</v>
      </c>
      <c r="D14" s="179"/>
      <c r="E14" s="179"/>
      <c r="F14" s="179" t="s">
        <v>114</v>
      </c>
      <c r="G14" s="179"/>
      <c r="H14" s="179"/>
    </row>
    <row r="15" spans="1:8" ht="69" customHeight="1">
      <c r="A15" s="185"/>
      <c r="B15" s="187"/>
      <c r="C15" s="51" t="s">
        <v>227</v>
      </c>
      <c r="D15" s="51" t="s">
        <v>241</v>
      </c>
      <c r="E15" s="51" t="s">
        <v>229</v>
      </c>
      <c r="F15" s="51" t="s">
        <v>227</v>
      </c>
      <c r="G15" s="51" t="s">
        <v>228</v>
      </c>
      <c r="H15" s="51" t="s">
        <v>229</v>
      </c>
    </row>
    <row r="16" spans="1:8" ht="12.75">
      <c r="A16" s="77">
        <v>1</v>
      </c>
      <c r="B16" s="77">
        <v>2</v>
      </c>
      <c r="C16" s="55">
        <v>3</v>
      </c>
      <c r="D16" s="55">
        <v>4</v>
      </c>
      <c r="E16" s="55">
        <v>5</v>
      </c>
      <c r="F16" s="55">
        <v>6</v>
      </c>
      <c r="G16" s="55">
        <v>7</v>
      </c>
      <c r="H16" s="78">
        <v>8</v>
      </c>
    </row>
    <row r="17" spans="1:8" ht="15">
      <c r="A17" s="77"/>
      <c r="B17" s="77"/>
      <c r="C17" s="129"/>
      <c r="D17" s="129"/>
      <c r="E17" s="129"/>
      <c r="F17" s="129"/>
      <c r="G17" s="129"/>
      <c r="H17" s="129"/>
    </row>
    <row r="18" spans="1:8" ht="12.75">
      <c r="A18" s="64" t="s">
        <v>12</v>
      </c>
      <c r="B18" s="79" t="s">
        <v>230</v>
      </c>
      <c r="C18" s="131">
        <v>3476038</v>
      </c>
      <c r="D18" s="131">
        <v>105639</v>
      </c>
      <c r="E18" s="131">
        <f>C18-D18</f>
        <v>3370399</v>
      </c>
      <c r="F18" s="131">
        <v>3575880</v>
      </c>
      <c r="G18" s="131">
        <v>103013</v>
      </c>
      <c r="H18" s="131">
        <v>3472867</v>
      </c>
    </row>
    <row r="19" spans="1:8" ht="12.75">
      <c r="A19" s="64" t="s">
        <v>13</v>
      </c>
      <c r="B19" s="80" t="s">
        <v>231</v>
      </c>
      <c r="C19" s="131">
        <v>3476038</v>
      </c>
      <c r="D19" s="131">
        <v>105639</v>
      </c>
      <c r="E19" s="131">
        <f>C19-D19</f>
        <v>3370399</v>
      </c>
      <c r="F19" s="131">
        <v>3575880</v>
      </c>
      <c r="G19" s="131">
        <v>103013</v>
      </c>
      <c r="H19" s="131">
        <v>3472867</v>
      </c>
    </row>
    <row r="20" spans="1:8" ht="12.75">
      <c r="A20" s="64">
        <v>2</v>
      </c>
      <c r="B20" s="79" t="s">
        <v>232</v>
      </c>
      <c r="C20" s="131" t="s">
        <v>502</v>
      </c>
      <c r="D20" s="131" t="s">
        <v>502</v>
      </c>
      <c r="E20" s="131" t="s">
        <v>502</v>
      </c>
      <c r="F20" s="131" t="s">
        <v>502</v>
      </c>
      <c r="G20" s="131" t="s">
        <v>502</v>
      </c>
      <c r="H20" s="131" t="s">
        <v>502</v>
      </c>
    </row>
    <row r="21" spans="1:8" ht="25.5">
      <c r="A21" s="64" t="s">
        <v>25</v>
      </c>
      <c r="B21" s="81" t="s">
        <v>233</v>
      </c>
      <c r="C21" s="131"/>
      <c r="D21" s="131"/>
      <c r="E21" s="131"/>
      <c r="F21" s="131"/>
      <c r="G21" s="131"/>
      <c r="H21" s="131"/>
    </row>
    <row r="22" spans="1:8" ht="12.75">
      <c r="A22" s="64" t="s">
        <v>26</v>
      </c>
      <c r="B22" s="80" t="s">
        <v>234</v>
      </c>
      <c r="C22" s="131"/>
      <c r="D22" s="131"/>
      <c r="E22" s="131"/>
      <c r="F22" s="131"/>
      <c r="G22" s="131"/>
      <c r="H22" s="131"/>
    </row>
    <row r="23" spans="1:8" ht="12.75">
      <c r="A23" s="64" t="s">
        <v>38</v>
      </c>
      <c r="B23" s="79" t="s">
        <v>235</v>
      </c>
      <c r="C23" s="131">
        <v>5641394</v>
      </c>
      <c r="D23" s="131">
        <v>250026</v>
      </c>
      <c r="E23" s="131">
        <f>C23-D23</f>
        <v>5391368</v>
      </c>
      <c r="F23" s="131">
        <v>5971509</v>
      </c>
      <c r="G23" s="131">
        <v>259130</v>
      </c>
      <c r="H23" s="131">
        <v>5712379</v>
      </c>
    </row>
    <row r="24" spans="1:8" ht="12.75">
      <c r="A24" s="64" t="s">
        <v>39</v>
      </c>
      <c r="B24" s="80" t="s">
        <v>236</v>
      </c>
      <c r="C24" s="131">
        <v>1079393</v>
      </c>
      <c r="D24" s="131">
        <v>44149</v>
      </c>
      <c r="E24" s="131">
        <f>C24-D24</f>
        <v>1035244</v>
      </c>
      <c r="F24" s="131">
        <v>727470</v>
      </c>
      <c r="G24" s="131">
        <v>31117</v>
      </c>
      <c r="H24" s="131">
        <v>696353</v>
      </c>
    </row>
    <row r="25" spans="1:8" ht="12.75">
      <c r="A25" s="64" t="s">
        <v>40</v>
      </c>
      <c r="B25" s="80" t="s">
        <v>237</v>
      </c>
      <c r="C25" s="131">
        <v>4562001</v>
      </c>
      <c r="D25" s="131">
        <v>205877</v>
      </c>
      <c r="E25" s="131">
        <f>C25-D25</f>
        <v>4356124</v>
      </c>
      <c r="F25" s="131">
        <v>5244039</v>
      </c>
      <c r="G25" s="131">
        <v>228013</v>
      </c>
      <c r="H25" s="131">
        <v>5016026</v>
      </c>
    </row>
    <row r="26" spans="1:8" ht="12.75">
      <c r="A26" s="64" t="s">
        <v>41</v>
      </c>
      <c r="B26" s="80" t="s">
        <v>238</v>
      </c>
      <c r="C26" s="131"/>
      <c r="D26" s="131"/>
      <c r="E26" s="131"/>
      <c r="F26" s="131"/>
      <c r="G26" s="131"/>
      <c r="H26" s="131"/>
    </row>
    <row r="27" spans="1:8" ht="12.75">
      <c r="A27" s="64" t="s">
        <v>48</v>
      </c>
      <c r="B27" s="82" t="s">
        <v>239</v>
      </c>
      <c r="C27" s="131"/>
      <c r="D27" s="131"/>
      <c r="E27" s="131"/>
      <c r="F27" s="131"/>
      <c r="G27" s="131"/>
      <c r="H27" s="131"/>
    </row>
    <row r="28" spans="1:8" ht="13.5">
      <c r="A28" s="76"/>
      <c r="B28" s="83" t="s">
        <v>240</v>
      </c>
      <c r="C28" s="131">
        <v>9117432</v>
      </c>
      <c r="D28" s="131">
        <v>355665</v>
      </c>
      <c r="E28" s="131">
        <f>E18+E23</f>
        <v>8761767</v>
      </c>
      <c r="F28" s="131">
        <v>9547389</v>
      </c>
      <c r="G28" s="131">
        <v>362143</v>
      </c>
      <c r="H28" s="131">
        <v>9185246</v>
      </c>
    </row>
    <row r="29" spans="2:3" ht="12.75">
      <c r="B29" s="40"/>
      <c r="C29" s="40"/>
    </row>
    <row r="32" spans="1:8" ht="12.75">
      <c r="A32" s="178" t="s">
        <v>503</v>
      </c>
      <c r="B32" s="178"/>
      <c r="H32" s="33" t="s">
        <v>150</v>
      </c>
    </row>
    <row r="33" spans="1:8" ht="12.75">
      <c r="A33" s="178" t="s">
        <v>566</v>
      </c>
      <c r="B33" s="178"/>
      <c r="G33" s="33" t="s">
        <v>9</v>
      </c>
      <c r="H33" s="33" t="s">
        <v>504</v>
      </c>
    </row>
  </sheetData>
  <sheetProtection/>
  <mergeCells count="14">
    <mergeCell ref="A32:B32"/>
    <mergeCell ref="A33:B33"/>
    <mergeCell ref="A12:H12"/>
    <mergeCell ref="A13:H13"/>
    <mergeCell ref="A14:A15"/>
    <mergeCell ref="B14:B15"/>
    <mergeCell ref="C14:E14"/>
    <mergeCell ref="F14:H14"/>
    <mergeCell ref="B3:H3"/>
    <mergeCell ref="B4:H4"/>
    <mergeCell ref="B5:H5"/>
    <mergeCell ref="B6:H6"/>
    <mergeCell ref="B7:H7"/>
    <mergeCell ref="A11:H11"/>
  </mergeCells>
  <printOptions horizontalCentered="1"/>
  <pageMargins left="0.3937007874015748" right="0.35433070866141736" top="0.7086614173228347" bottom="0.4330708661417323" header="0.4330708661417323" footer="0.5118110236220472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6.28125" style="28" customWidth="1"/>
    <col min="2" max="2" width="73.28125" style="28" customWidth="1"/>
    <col min="3" max="3" width="9.00390625" style="28" customWidth="1"/>
    <col min="4" max="4" width="2.57421875" style="28" customWidth="1"/>
    <col min="5" max="5" width="2.140625" style="28" customWidth="1"/>
    <col min="6" max="6" width="2.00390625" style="28" customWidth="1"/>
    <col min="7" max="8" width="14.57421875" style="28" customWidth="1"/>
    <col min="9" max="16384" width="9.140625" style="28" customWidth="1"/>
  </cols>
  <sheetData>
    <row r="1" spans="1:8" ht="13.5">
      <c r="A1" s="26"/>
      <c r="B1" s="27"/>
      <c r="H1" s="29" t="s">
        <v>95</v>
      </c>
    </row>
    <row r="2" spans="1:8" ht="13.5">
      <c r="A2" s="30"/>
      <c r="C2" s="31"/>
      <c r="H2" s="96" t="s">
        <v>97</v>
      </c>
    </row>
    <row r="3" spans="1:8" ht="12.75">
      <c r="A3" s="122" t="s">
        <v>508</v>
      </c>
      <c r="B3" s="119"/>
      <c r="C3" s="119"/>
      <c r="D3" s="119"/>
      <c r="E3" s="119"/>
      <c r="F3" s="119"/>
      <c r="G3" s="119"/>
      <c r="H3" s="120"/>
    </row>
    <row r="4" spans="1:8" ht="12.75">
      <c r="A4" s="122" t="s">
        <v>509</v>
      </c>
      <c r="B4" s="119"/>
      <c r="C4" s="119"/>
      <c r="D4" s="119"/>
      <c r="E4" s="119"/>
      <c r="F4" s="119"/>
      <c r="G4" s="119"/>
      <c r="H4" s="120"/>
    </row>
    <row r="5" spans="1:8" ht="12.75">
      <c r="A5" s="122" t="s">
        <v>510</v>
      </c>
      <c r="B5" s="119"/>
      <c r="C5" s="119"/>
      <c r="D5" s="119"/>
      <c r="E5" s="119"/>
      <c r="F5" s="119"/>
      <c r="G5" s="119"/>
      <c r="H5" s="120"/>
    </row>
    <row r="6" spans="1:8" ht="12.75">
      <c r="A6" s="122" t="s">
        <v>511</v>
      </c>
      <c r="B6" s="119"/>
      <c r="C6" s="119"/>
      <c r="D6" s="119"/>
      <c r="E6" s="119"/>
      <c r="F6" s="119"/>
      <c r="G6" s="119"/>
      <c r="H6" s="120"/>
    </row>
    <row r="7" spans="1:8" ht="12.75">
      <c r="A7" s="122" t="s">
        <v>522</v>
      </c>
      <c r="B7" s="119"/>
      <c r="C7" s="119"/>
      <c r="D7" s="119"/>
      <c r="E7" s="119"/>
      <c r="F7" s="119"/>
      <c r="G7" s="119"/>
      <c r="H7" s="120"/>
    </row>
    <row r="8" ht="18" customHeight="1">
      <c r="H8" s="33"/>
    </row>
    <row r="9" ht="12.75" hidden="1"/>
    <row r="10" ht="1.5" customHeight="1" hidden="1"/>
    <row r="11" spans="1:8" ht="30.75" customHeight="1">
      <c r="A11" s="170" t="s">
        <v>198</v>
      </c>
      <c r="B11" s="171"/>
      <c r="C11" s="171"/>
      <c r="D11" s="171"/>
      <c r="E11" s="171"/>
      <c r="F11" s="171"/>
      <c r="G11" s="171"/>
      <c r="H11" s="172"/>
    </row>
    <row r="12" spans="1:8" ht="22.5" customHeight="1">
      <c r="A12" s="159" t="s">
        <v>527</v>
      </c>
      <c r="B12" s="159"/>
      <c r="C12" s="159"/>
      <c r="D12" s="159"/>
      <c r="E12" s="159"/>
      <c r="F12" s="159"/>
      <c r="G12" s="159"/>
      <c r="H12" s="159"/>
    </row>
    <row r="13" spans="1:8" ht="12.75">
      <c r="A13" s="160" t="s">
        <v>110</v>
      </c>
      <c r="B13" s="160"/>
      <c r="C13" s="160"/>
      <c r="D13" s="160"/>
      <c r="E13" s="160"/>
      <c r="F13" s="160"/>
      <c r="G13" s="160"/>
      <c r="H13" s="160"/>
    </row>
    <row r="14" spans="1:8" ht="40.5">
      <c r="A14" s="67" t="s">
        <v>111</v>
      </c>
      <c r="B14" s="68" t="s">
        <v>112</v>
      </c>
      <c r="C14" s="36" t="s">
        <v>113</v>
      </c>
      <c r="D14" s="188" t="s">
        <v>10</v>
      </c>
      <c r="E14" s="189"/>
      <c r="F14" s="190"/>
      <c r="G14" s="69" t="s">
        <v>512</v>
      </c>
      <c r="H14" s="69" t="s">
        <v>513</v>
      </c>
    </row>
    <row r="15" spans="1:8" ht="12.75">
      <c r="A15" s="70">
        <v>1</v>
      </c>
      <c r="B15" s="71">
        <v>2</v>
      </c>
      <c r="C15" s="72">
        <v>3</v>
      </c>
      <c r="D15" s="191">
        <v>4</v>
      </c>
      <c r="E15" s="189"/>
      <c r="F15" s="190"/>
      <c r="G15" s="73">
        <v>5</v>
      </c>
      <c r="H15" s="74">
        <v>6</v>
      </c>
    </row>
    <row r="16" spans="1:8" ht="15">
      <c r="A16" s="64"/>
      <c r="B16" s="47" t="s">
        <v>199</v>
      </c>
      <c r="C16" s="84"/>
      <c r="D16" s="192"/>
      <c r="E16" s="193"/>
      <c r="F16" s="194"/>
      <c r="G16" s="129"/>
      <c r="H16" s="129"/>
    </row>
    <row r="17" spans="1:8" ht="12.75">
      <c r="A17" s="64" t="s">
        <v>12</v>
      </c>
      <c r="B17" s="43" t="s">
        <v>243</v>
      </c>
      <c r="C17" s="43"/>
      <c r="D17" s="85">
        <v>2</v>
      </c>
      <c r="E17" s="85">
        <v>0</v>
      </c>
      <c r="F17" s="85">
        <v>1</v>
      </c>
      <c r="G17" s="144">
        <v>1592484</v>
      </c>
      <c r="H17" s="144">
        <v>1603766</v>
      </c>
    </row>
    <row r="18" spans="1:8" ht="25.5">
      <c r="A18" s="64" t="s">
        <v>13</v>
      </c>
      <c r="B18" s="43" t="s">
        <v>244</v>
      </c>
      <c r="C18" s="43"/>
      <c r="D18" s="85">
        <v>2</v>
      </c>
      <c r="E18" s="85">
        <v>0</v>
      </c>
      <c r="F18" s="85">
        <v>2</v>
      </c>
      <c r="G18" s="144">
        <v>1592484</v>
      </c>
      <c r="H18" s="144">
        <v>1603766</v>
      </c>
    </row>
    <row r="19" spans="1:8" ht="25.5">
      <c r="A19" s="64" t="s">
        <v>14</v>
      </c>
      <c r="B19" s="43" t="s">
        <v>245</v>
      </c>
      <c r="C19" s="43"/>
      <c r="D19" s="85">
        <v>2</v>
      </c>
      <c r="E19" s="85">
        <v>0</v>
      </c>
      <c r="F19" s="85">
        <v>3</v>
      </c>
      <c r="G19" s="144"/>
      <c r="H19" s="144"/>
    </row>
    <row r="20" spans="1:8" ht="25.5">
      <c r="A20" s="64" t="s">
        <v>15</v>
      </c>
      <c r="B20" s="43" t="s">
        <v>246</v>
      </c>
      <c r="C20" s="43"/>
      <c r="D20" s="85">
        <v>2</v>
      </c>
      <c r="E20" s="85">
        <v>0</v>
      </c>
      <c r="F20" s="85">
        <v>4</v>
      </c>
      <c r="G20" s="144"/>
      <c r="H20" s="144"/>
    </row>
    <row r="21" spans="1:8" ht="12.75">
      <c r="A21" s="64" t="s">
        <v>24</v>
      </c>
      <c r="B21" s="43" t="s">
        <v>247</v>
      </c>
      <c r="C21" s="43"/>
      <c r="D21" s="85">
        <v>2</v>
      </c>
      <c r="E21" s="85">
        <v>0</v>
      </c>
      <c r="F21" s="85">
        <v>5</v>
      </c>
      <c r="G21" s="144">
        <v>241503</v>
      </c>
      <c r="H21" s="144">
        <v>365586</v>
      </c>
    </row>
    <row r="22" spans="1:8" ht="25.5">
      <c r="A22" s="64" t="s">
        <v>25</v>
      </c>
      <c r="B22" s="43" t="s">
        <v>248</v>
      </c>
      <c r="C22" s="43"/>
      <c r="D22" s="85">
        <v>2</v>
      </c>
      <c r="E22" s="85">
        <v>0</v>
      </c>
      <c r="F22" s="85">
        <v>6</v>
      </c>
      <c r="G22" s="144">
        <v>233459</v>
      </c>
      <c r="H22" s="144">
        <v>235996</v>
      </c>
    </row>
    <row r="23" spans="1:8" ht="25.5">
      <c r="A23" s="64" t="s">
        <v>26</v>
      </c>
      <c r="B23" s="43" t="s">
        <v>249</v>
      </c>
      <c r="C23" s="43"/>
      <c r="D23" s="85">
        <v>2</v>
      </c>
      <c r="E23" s="85">
        <v>0</v>
      </c>
      <c r="F23" s="85">
        <v>7</v>
      </c>
      <c r="G23" s="144">
        <v>8044</v>
      </c>
      <c r="H23" s="144">
        <v>129590</v>
      </c>
    </row>
    <row r="24" spans="1:8" ht="27">
      <c r="A24" s="64" t="s">
        <v>38</v>
      </c>
      <c r="B24" s="47" t="s">
        <v>465</v>
      </c>
      <c r="C24" s="57"/>
      <c r="D24" s="85">
        <v>2</v>
      </c>
      <c r="E24" s="85">
        <v>0</v>
      </c>
      <c r="F24" s="85">
        <v>8</v>
      </c>
      <c r="G24" s="144">
        <v>1350981</v>
      </c>
      <c r="H24" s="144">
        <v>1238180</v>
      </c>
    </row>
    <row r="25" spans="1:8" ht="12.75">
      <c r="A25" s="64" t="s">
        <v>48</v>
      </c>
      <c r="B25" s="43" t="s">
        <v>1</v>
      </c>
      <c r="C25" s="58"/>
      <c r="D25" s="85">
        <v>2</v>
      </c>
      <c r="E25" s="85">
        <v>0</v>
      </c>
      <c r="F25" s="85">
        <v>9</v>
      </c>
      <c r="G25" s="144">
        <v>1790798</v>
      </c>
      <c r="H25" s="144">
        <v>1620591</v>
      </c>
    </row>
    <row r="26" spans="1:8" ht="12.75">
      <c r="A26" s="64" t="s">
        <v>49</v>
      </c>
      <c r="B26" s="43" t="s">
        <v>250</v>
      </c>
      <c r="C26" s="58"/>
      <c r="D26" s="85">
        <v>2</v>
      </c>
      <c r="E26" s="85">
        <v>1</v>
      </c>
      <c r="F26" s="85">
        <v>0</v>
      </c>
      <c r="G26" s="144">
        <v>224092</v>
      </c>
      <c r="H26" s="144">
        <v>257121</v>
      </c>
    </row>
    <row r="27" spans="1:8" ht="13.5">
      <c r="A27" s="64" t="s">
        <v>50</v>
      </c>
      <c r="B27" s="47" t="s">
        <v>339</v>
      </c>
      <c r="C27" s="47"/>
      <c r="D27" s="85">
        <v>2</v>
      </c>
      <c r="E27" s="85">
        <v>1</v>
      </c>
      <c r="F27" s="85">
        <v>1</v>
      </c>
      <c r="G27" s="144">
        <v>1566706</v>
      </c>
      <c r="H27" s="144">
        <v>1363470</v>
      </c>
    </row>
    <row r="28" spans="1:8" ht="12.75">
      <c r="A28" s="64" t="s">
        <v>51</v>
      </c>
      <c r="B28" s="43" t="s">
        <v>251</v>
      </c>
      <c r="C28" s="43"/>
      <c r="D28" s="85">
        <v>2</v>
      </c>
      <c r="E28" s="85">
        <v>1</v>
      </c>
      <c r="F28" s="85">
        <v>2</v>
      </c>
      <c r="G28" s="144">
        <v>-341107</v>
      </c>
      <c r="H28" s="144">
        <v>-85838</v>
      </c>
    </row>
    <row r="29" spans="1:8" ht="25.5">
      <c r="A29" s="64" t="s">
        <v>252</v>
      </c>
      <c r="B29" s="43" t="s">
        <v>253</v>
      </c>
      <c r="C29" s="46"/>
      <c r="D29" s="85">
        <v>2</v>
      </c>
      <c r="E29" s="85">
        <v>1</v>
      </c>
      <c r="F29" s="85">
        <v>3</v>
      </c>
      <c r="G29" s="144">
        <v>-347586</v>
      </c>
      <c r="H29" s="144">
        <v>-126116</v>
      </c>
    </row>
    <row r="30" spans="1:8" ht="25.5">
      <c r="A30" s="64" t="s">
        <v>254</v>
      </c>
      <c r="B30" s="43" t="s">
        <v>255</v>
      </c>
      <c r="C30" s="46"/>
      <c r="D30" s="85">
        <v>2</v>
      </c>
      <c r="E30" s="85">
        <v>1</v>
      </c>
      <c r="F30" s="85">
        <v>4</v>
      </c>
      <c r="G30" s="144"/>
      <c r="H30" s="144"/>
    </row>
    <row r="31" spans="1:8" ht="25.5">
      <c r="A31" s="64" t="s">
        <v>256</v>
      </c>
      <c r="B31" s="43" t="s">
        <v>257</v>
      </c>
      <c r="C31" s="46"/>
      <c r="D31" s="85">
        <v>2</v>
      </c>
      <c r="E31" s="85">
        <v>1</v>
      </c>
      <c r="F31" s="85">
        <v>5</v>
      </c>
      <c r="G31" s="144">
        <v>6479</v>
      </c>
      <c r="H31" s="144">
        <v>40278</v>
      </c>
    </row>
    <row r="32" spans="1:8" ht="12.75">
      <c r="A32" s="64" t="s">
        <v>258</v>
      </c>
      <c r="B32" s="43" t="s">
        <v>259</v>
      </c>
      <c r="C32" s="46"/>
      <c r="D32" s="85">
        <v>2</v>
      </c>
      <c r="E32" s="85">
        <v>1</v>
      </c>
      <c r="F32" s="85">
        <v>6</v>
      </c>
      <c r="G32" s="144"/>
      <c r="H32" s="144"/>
    </row>
    <row r="33" spans="1:8" ht="12.75">
      <c r="A33" s="64" t="s">
        <v>260</v>
      </c>
      <c r="B33" s="43" t="s">
        <v>261</v>
      </c>
      <c r="C33" s="46"/>
      <c r="D33" s="85">
        <v>2</v>
      </c>
      <c r="E33" s="85">
        <v>1</v>
      </c>
      <c r="F33" s="85">
        <v>7</v>
      </c>
      <c r="G33" s="144"/>
      <c r="H33" s="144"/>
    </row>
    <row r="34" spans="1:8" ht="12.75">
      <c r="A34" s="64" t="s">
        <v>52</v>
      </c>
      <c r="B34" s="43" t="s">
        <v>498</v>
      </c>
      <c r="C34" s="43"/>
      <c r="D34" s="85">
        <v>2</v>
      </c>
      <c r="E34" s="85">
        <v>1</v>
      </c>
      <c r="F34" s="85">
        <v>8</v>
      </c>
      <c r="G34" s="144">
        <v>102750</v>
      </c>
      <c r="H34" s="144" t="s">
        <v>502</v>
      </c>
    </row>
    <row r="35" spans="1:8" ht="17.25" customHeight="1">
      <c r="A35" s="64" t="s">
        <v>262</v>
      </c>
      <c r="B35" s="43" t="s">
        <v>263</v>
      </c>
      <c r="C35" s="46"/>
      <c r="D35" s="85">
        <v>2</v>
      </c>
      <c r="E35" s="85">
        <v>1</v>
      </c>
      <c r="F35" s="85">
        <v>9</v>
      </c>
      <c r="G35" s="144">
        <v>102750</v>
      </c>
      <c r="H35" s="144"/>
    </row>
    <row r="36" spans="1:8" ht="25.5">
      <c r="A36" s="64" t="s">
        <v>264</v>
      </c>
      <c r="B36" s="43" t="s">
        <v>265</v>
      </c>
      <c r="C36" s="46"/>
      <c r="D36" s="85">
        <v>2</v>
      </c>
      <c r="E36" s="85">
        <v>2</v>
      </c>
      <c r="F36" s="85">
        <v>0</v>
      </c>
      <c r="G36" s="144"/>
      <c r="H36" s="144"/>
    </row>
    <row r="37" spans="1:8" ht="12.75">
      <c r="A37" s="64" t="s">
        <v>266</v>
      </c>
      <c r="B37" s="43" t="s">
        <v>267</v>
      </c>
      <c r="C37" s="46"/>
      <c r="D37" s="85">
        <v>2</v>
      </c>
      <c r="E37" s="85">
        <v>2</v>
      </c>
      <c r="F37" s="85">
        <v>1</v>
      </c>
      <c r="G37" s="144"/>
      <c r="H37" s="144"/>
    </row>
    <row r="38" spans="1:8" ht="25.5">
      <c r="A38" s="64" t="s">
        <v>268</v>
      </c>
      <c r="B38" s="43" t="s">
        <v>493</v>
      </c>
      <c r="C38" s="46"/>
      <c r="D38" s="85">
        <v>2</v>
      </c>
      <c r="E38" s="85">
        <v>2</v>
      </c>
      <c r="F38" s="85">
        <v>2</v>
      </c>
      <c r="G38" s="144"/>
      <c r="H38" s="144"/>
    </row>
    <row r="39" spans="1:8" ht="15" customHeight="1">
      <c r="A39" s="64" t="s">
        <v>269</v>
      </c>
      <c r="B39" s="43" t="s">
        <v>270</v>
      </c>
      <c r="C39" s="46"/>
      <c r="D39" s="85">
        <v>2</v>
      </c>
      <c r="E39" s="85">
        <v>2</v>
      </c>
      <c r="F39" s="85">
        <v>3</v>
      </c>
      <c r="G39" s="144"/>
      <c r="H39" s="144"/>
    </row>
    <row r="40" spans="1:8" ht="25.5">
      <c r="A40" s="64" t="s">
        <v>271</v>
      </c>
      <c r="B40" s="43" t="s">
        <v>272</v>
      </c>
      <c r="C40" s="46"/>
      <c r="D40" s="85">
        <v>2</v>
      </c>
      <c r="E40" s="85">
        <v>2</v>
      </c>
      <c r="F40" s="85">
        <v>4</v>
      </c>
      <c r="G40" s="144"/>
      <c r="H40" s="144"/>
    </row>
    <row r="41" spans="1:8" ht="12.75">
      <c r="A41" s="64" t="s">
        <v>273</v>
      </c>
      <c r="B41" s="43" t="s">
        <v>274</v>
      </c>
      <c r="C41" s="46"/>
      <c r="D41" s="85">
        <v>2</v>
      </c>
      <c r="E41" s="85">
        <v>2</v>
      </c>
      <c r="F41" s="85">
        <v>5</v>
      </c>
      <c r="G41" s="144"/>
      <c r="H41" s="144"/>
    </row>
    <row r="42" spans="1:8" ht="12.75">
      <c r="A42" s="64" t="s">
        <v>275</v>
      </c>
      <c r="B42" s="43" t="s">
        <v>499</v>
      </c>
      <c r="C42" s="46"/>
      <c r="D42" s="85">
        <v>2</v>
      </c>
      <c r="E42" s="85">
        <v>2</v>
      </c>
      <c r="F42" s="85">
        <v>6</v>
      </c>
      <c r="G42" s="144"/>
      <c r="H42" s="144"/>
    </row>
    <row r="43" spans="1:8" ht="13.5">
      <c r="A43" s="64" t="s">
        <v>53</v>
      </c>
      <c r="B43" s="43" t="s">
        <v>276</v>
      </c>
      <c r="C43" s="47"/>
      <c r="D43" s="85">
        <v>2</v>
      </c>
      <c r="E43" s="85">
        <v>2</v>
      </c>
      <c r="F43" s="85">
        <v>7</v>
      </c>
      <c r="G43" s="144"/>
      <c r="H43" s="144"/>
    </row>
    <row r="44" spans="1:8" ht="13.5">
      <c r="A44" s="64" t="s">
        <v>60</v>
      </c>
      <c r="B44" s="43" t="s">
        <v>277</v>
      </c>
      <c r="C44" s="47"/>
      <c r="D44" s="85">
        <v>2</v>
      </c>
      <c r="E44" s="85">
        <v>2</v>
      </c>
      <c r="F44" s="85">
        <v>8</v>
      </c>
      <c r="G44" s="144">
        <v>-19008</v>
      </c>
      <c r="H44" s="144">
        <v>20038</v>
      </c>
    </row>
    <row r="45" spans="1:8" ht="12.75">
      <c r="A45" s="64" t="s">
        <v>54</v>
      </c>
      <c r="B45" s="43" t="s">
        <v>278</v>
      </c>
      <c r="C45" s="43"/>
      <c r="D45" s="85">
        <v>2</v>
      </c>
      <c r="E45" s="85">
        <v>2</v>
      </c>
      <c r="F45" s="85">
        <v>9</v>
      </c>
      <c r="G45" s="144">
        <v>9200</v>
      </c>
      <c r="H45" s="144">
        <v>-9368</v>
      </c>
    </row>
    <row r="46" spans="1:8" ht="12.75">
      <c r="A46" s="64" t="s">
        <v>279</v>
      </c>
      <c r="B46" s="43" t="s">
        <v>280</v>
      </c>
      <c r="C46" s="46"/>
      <c r="D46" s="85">
        <v>2</v>
      </c>
      <c r="E46" s="85">
        <v>3</v>
      </c>
      <c r="F46" s="85">
        <v>0</v>
      </c>
      <c r="G46" s="144"/>
      <c r="H46" s="144"/>
    </row>
    <row r="47" spans="1:8" ht="25.5">
      <c r="A47" s="64" t="s">
        <v>124</v>
      </c>
      <c r="B47" s="43" t="s">
        <v>281</v>
      </c>
      <c r="C47" s="46"/>
      <c r="D47" s="85">
        <v>2</v>
      </c>
      <c r="E47" s="85">
        <v>3</v>
      </c>
      <c r="F47" s="85">
        <v>1</v>
      </c>
      <c r="G47" s="144"/>
      <c r="H47" s="144"/>
    </row>
    <row r="48" spans="1:8" ht="38.25">
      <c r="A48" s="64" t="s">
        <v>125</v>
      </c>
      <c r="B48" s="43" t="s">
        <v>282</v>
      </c>
      <c r="C48" s="46"/>
      <c r="D48" s="85">
        <v>2</v>
      </c>
      <c r="E48" s="85">
        <v>3</v>
      </c>
      <c r="F48" s="85">
        <v>2</v>
      </c>
      <c r="G48" s="144"/>
      <c r="H48" s="144"/>
    </row>
    <row r="49" spans="1:8" ht="12.75">
      <c r="A49" s="64" t="s">
        <v>126</v>
      </c>
      <c r="B49" s="43" t="s">
        <v>283</v>
      </c>
      <c r="C49" s="46"/>
      <c r="D49" s="85">
        <v>2</v>
      </c>
      <c r="E49" s="85">
        <v>3</v>
      </c>
      <c r="F49" s="85">
        <v>3</v>
      </c>
      <c r="G49" s="144"/>
      <c r="H49" s="144"/>
    </row>
    <row r="50" spans="1:8" ht="25.5">
      <c r="A50" s="64" t="s">
        <v>284</v>
      </c>
      <c r="B50" s="43" t="s">
        <v>285</v>
      </c>
      <c r="C50" s="46"/>
      <c r="D50" s="85">
        <v>2</v>
      </c>
      <c r="E50" s="85">
        <v>3</v>
      </c>
      <c r="F50" s="85">
        <v>4</v>
      </c>
      <c r="G50" s="144"/>
      <c r="H50" s="144"/>
    </row>
    <row r="51" spans="1:8" ht="25.5">
      <c r="A51" s="64" t="s">
        <v>286</v>
      </c>
      <c r="B51" s="43" t="s">
        <v>287</v>
      </c>
      <c r="C51" s="46"/>
      <c r="D51" s="85">
        <v>2</v>
      </c>
      <c r="E51" s="85">
        <v>3</v>
      </c>
      <c r="F51" s="85">
        <v>5</v>
      </c>
      <c r="G51" s="144"/>
      <c r="H51" s="144"/>
    </row>
    <row r="52" spans="1:8" ht="12.75">
      <c r="A52" s="64" t="s">
        <v>288</v>
      </c>
      <c r="B52" s="43" t="s">
        <v>289</v>
      </c>
      <c r="C52" s="46"/>
      <c r="D52" s="85">
        <v>2</v>
      </c>
      <c r="E52" s="85">
        <v>3</v>
      </c>
      <c r="F52" s="85">
        <v>6</v>
      </c>
      <c r="G52" s="144"/>
      <c r="H52" s="144"/>
    </row>
    <row r="53" spans="1:8" ht="25.5">
      <c r="A53" s="64" t="s">
        <v>290</v>
      </c>
      <c r="B53" s="43" t="s">
        <v>291</v>
      </c>
      <c r="C53" s="46"/>
      <c r="D53" s="85">
        <v>2</v>
      </c>
      <c r="E53" s="85">
        <v>3</v>
      </c>
      <c r="F53" s="85">
        <v>7</v>
      </c>
      <c r="G53" s="144"/>
      <c r="H53" s="144"/>
    </row>
    <row r="54" spans="1:8" ht="12.75">
      <c r="A54" s="64" t="s">
        <v>292</v>
      </c>
      <c r="B54" s="43" t="s">
        <v>293</v>
      </c>
      <c r="C54" s="46"/>
      <c r="D54" s="85">
        <v>2</v>
      </c>
      <c r="E54" s="85">
        <v>3</v>
      </c>
      <c r="F54" s="85">
        <v>8</v>
      </c>
      <c r="G54" s="144"/>
      <c r="H54" s="144"/>
    </row>
    <row r="55" spans="1:8" ht="12.75">
      <c r="A55" s="64" t="s">
        <v>294</v>
      </c>
      <c r="B55" s="43" t="s">
        <v>295</v>
      </c>
      <c r="C55" s="46"/>
      <c r="D55" s="85">
        <v>2</v>
      </c>
      <c r="E55" s="85">
        <v>3</v>
      </c>
      <c r="F55" s="85">
        <v>9</v>
      </c>
      <c r="G55" s="144">
        <v>9200</v>
      </c>
      <c r="H55" s="144">
        <v>-9368</v>
      </c>
    </row>
    <row r="56" spans="1:8" ht="25.5">
      <c r="A56" s="64" t="s">
        <v>296</v>
      </c>
      <c r="B56" s="43" t="s">
        <v>297</v>
      </c>
      <c r="C56" s="46"/>
      <c r="D56" s="85">
        <v>2</v>
      </c>
      <c r="E56" s="85">
        <v>4</v>
      </c>
      <c r="F56" s="85">
        <v>0</v>
      </c>
      <c r="G56" s="144"/>
      <c r="H56" s="144"/>
    </row>
    <row r="57" spans="1:8" ht="13.5">
      <c r="A57" s="64" t="s">
        <v>55</v>
      </c>
      <c r="B57" s="43" t="s">
        <v>205</v>
      </c>
      <c r="C57" s="47"/>
      <c r="D57" s="85">
        <v>2</v>
      </c>
      <c r="E57" s="85">
        <v>4</v>
      </c>
      <c r="F57" s="85">
        <v>1</v>
      </c>
      <c r="G57" s="144"/>
      <c r="H57" s="144"/>
    </row>
    <row r="58" spans="1:8" ht="13.5">
      <c r="A58" s="64" t="s">
        <v>56</v>
      </c>
      <c r="B58" s="43" t="s">
        <v>6</v>
      </c>
      <c r="C58" s="47"/>
      <c r="D58" s="85">
        <v>2</v>
      </c>
      <c r="E58" s="85">
        <v>4</v>
      </c>
      <c r="F58" s="85">
        <v>2</v>
      </c>
      <c r="G58" s="144">
        <v>85685</v>
      </c>
      <c r="H58" s="144">
        <v>93471</v>
      </c>
    </row>
    <row r="59" spans="1:8" ht="13.5">
      <c r="A59" s="64" t="s">
        <v>57</v>
      </c>
      <c r="B59" s="43" t="s">
        <v>298</v>
      </c>
      <c r="C59" s="47"/>
      <c r="D59" s="85">
        <v>2</v>
      </c>
      <c r="E59" s="85">
        <v>4</v>
      </c>
      <c r="F59" s="85">
        <v>3</v>
      </c>
      <c r="G59" s="144">
        <v>1516548</v>
      </c>
      <c r="H59" s="144">
        <v>1407486</v>
      </c>
    </row>
    <row r="60" spans="1:8" ht="13.5">
      <c r="A60" s="64" t="s">
        <v>58</v>
      </c>
      <c r="B60" s="43" t="s">
        <v>3</v>
      </c>
      <c r="C60" s="47"/>
      <c r="D60" s="85">
        <v>2</v>
      </c>
      <c r="E60" s="85">
        <v>4</v>
      </c>
      <c r="F60" s="85">
        <v>4</v>
      </c>
      <c r="G60" s="144">
        <v>110442</v>
      </c>
      <c r="H60" s="144">
        <v>107853</v>
      </c>
    </row>
    <row r="61" spans="1:8" ht="13.5">
      <c r="A61" s="64" t="s">
        <v>59</v>
      </c>
      <c r="B61" s="43" t="s">
        <v>299</v>
      </c>
      <c r="C61" s="47"/>
      <c r="D61" s="85">
        <v>2</v>
      </c>
      <c r="E61" s="85">
        <v>4</v>
      </c>
      <c r="F61" s="85">
        <v>5</v>
      </c>
      <c r="G61" s="144">
        <v>755639</v>
      </c>
      <c r="H61" s="144">
        <v>623296</v>
      </c>
    </row>
    <row r="62" spans="1:8" ht="13.5">
      <c r="A62" s="64" t="s">
        <v>61</v>
      </c>
      <c r="B62" s="43" t="s">
        <v>300</v>
      </c>
      <c r="C62" s="47"/>
      <c r="D62" s="85">
        <v>2</v>
      </c>
      <c r="E62" s="85">
        <v>4</v>
      </c>
      <c r="F62" s="85">
        <v>6</v>
      </c>
      <c r="G62" s="144"/>
      <c r="H62" s="144"/>
    </row>
    <row r="63" spans="1:8" ht="13.5">
      <c r="A63" s="64" t="s">
        <v>62</v>
      </c>
      <c r="B63" s="43" t="s">
        <v>206</v>
      </c>
      <c r="C63" s="47"/>
      <c r="D63" s="85">
        <v>2</v>
      </c>
      <c r="E63" s="85">
        <v>4</v>
      </c>
      <c r="F63" s="85">
        <v>7</v>
      </c>
      <c r="G63" s="144"/>
      <c r="H63" s="144"/>
    </row>
    <row r="64" spans="1:8" ht="26.25">
      <c r="A64" s="64" t="s">
        <v>63</v>
      </c>
      <c r="B64" s="47" t="s">
        <v>500</v>
      </c>
      <c r="C64" s="57"/>
      <c r="D64" s="85">
        <v>2</v>
      </c>
      <c r="E64" s="85">
        <v>4</v>
      </c>
      <c r="F64" s="85">
        <v>8</v>
      </c>
      <c r="G64" s="144">
        <v>372578</v>
      </c>
      <c r="H64" s="144">
        <v>481318</v>
      </c>
    </row>
    <row r="65" spans="1:14" ht="26.25">
      <c r="A65" s="64" t="s">
        <v>64</v>
      </c>
      <c r="B65" s="47" t="s">
        <v>494</v>
      </c>
      <c r="C65" s="57"/>
      <c r="D65" s="85">
        <v>2</v>
      </c>
      <c r="E65" s="85">
        <v>4</v>
      </c>
      <c r="F65" s="85">
        <v>9</v>
      </c>
      <c r="G65" s="144">
        <v>0</v>
      </c>
      <c r="H65" s="144">
        <v>0</v>
      </c>
      <c r="I65" s="128"/>
      <c r="J65" s="128"/>
      <c r="K65" s="128"/>
      <c r="L65" s="128"/>
      <c r="M65" s="128"/>
      <c r="N65" s="128"/>
    </row>
    <row r="66" spans="1:8" ht="12.75">
      <c r="A66" s="64" t="s">
        <v>65</v>
      </c>
      <c r="B66" s="43" t="s">
        <v>207</v>
      </c>
      <c r="C66" s="43"/>
      <c r="D66" s="85">
        <v>2</v>
      </c>
      <c r="E66" s="85">
        <v>5</v>
      </c>
      <c r="F66" s="85">
        <v>0</v>
      </c>
      <c r="G66" s="144"/>
      <c r="H66" s="144"/>
    </row>
    <row r="67" spans="1:8" ht="12.75">
      <c r="A67" s="64" t="s">
        <v>66</v>
      </c>
      <c r="B67" s="43" t="s">
        <v>301</v>
      </c>
      <c r="C67" s="43"/>
      <c r="D67" s="85">
        <v>2</v>
      </c>
      <c r="E67" s="85">
        <v>5</v>
      </c>
      <c r="F67" s="85">
        <v>1</v>
      </c>
      <c r="G67" s="144" t="s">
        <v>502</v>
      </c>
      <c r="H67" s="144" t="s">
        <v>502</v>
      </c>
    </row>
    <row r="68" spans="1:8" ht="12.75">
      <c r="A68" s="64" t="s">
        <v>302</v>
      </c>
      <c r="B68" s="43" t="s">
        <v>208</v>
      </c>
      <c r="C68" s="46"/>
      <c r="D68" s="85">
        <v>2</v>
      </c>
      <c r="E68" s="85">
        <v>5</v>
      </c>
      <c r="F68" s="85">
        <v>2</v>
      </c>
      <c r="G68" s="144"/>
      <c r="H68" s="144"/>
    </row>
    <row r="69" spans="1:8" ht="12.75">
      <c r="A69" s="64" t="s">
        <v>303</v>
      </c>
      <c r="B69" s="43" t="s">
        <v>209</v>
      </c>
      <c r="C69" s="46"/>
      <c r="D69" s="85">
        <v>2</v>
      </c>
      <c r="E69" s="85">
        <v>5</v>
      </c>
      <c r="F69" s="85">
        <v>3</v>
      </c>
      <c r="G69" s="144"/>
      <c r="H69" s="144"/>
    </row>
    <row r="70" spans="1:8" ht="12.75">
      <c r="A70" s="64" t="s">
        <v>304</v>
      </c>
      <c r="B70" s="43" t="s">
        <v>210</v>
      </c>
      <c r="C70" s="46"/>
      <c r="D70" s="85">
        <v>2</v>
      </c>
      <c r="E70" s="85">
        <v>5</v>
      </c>
      <c r="F70" s="85">
        <v>4</v>
      </c>
      <c r="G70" s="144"/>
      <c r="H70" s="144"/>
    </row>
    <row r="71" spans="1:8" ht="12.75">
      <c r="A71" s="64" t="s">
        <v>305</v>
      </c>
      <c r="B71" s="43" t="s">
        <v>211</v>
      </c>
      <c r="C71" s="46"/>
      <c r="D71" s="85">
        <v>2</v>
      </c>
      <c r="E71" s="85">
        <v>5</v>
      </c>
      <c r="F71" s="85">
        <v>5</v>
      </c>
      <c r="G71" s="144"/>
      <c r="H71" s="144"/>
    </row>
    <row r="72" spans="1:8" ht="13.5">
      <c r="A72" s="64" t="s">
        <v>67</v>
      </c>
      <c r="B72" s="43" t="s">
        <v>340</v>
      </c>
      <c r="C72" s="47"/>
      <c r="D72" s="85">
        <v>2</v>
      </c>
      <c r="E72" s="85">
        <v>5</v>
      </c>
      <c r="F72" s="85">
        <v>6</v>
      </c>
      <c r="G72" s="144"/>
      <c r="H72" s="144"/>
    </row>
    <row r="73" spans="1:8" ht="13.5">
      <c r="A73" s="64" t="s">
        <v>306</v>
      </c>
      <c r="B73" s="47" t="s">
        <v>341</v>
      </c>
      <c r="C73" s="57"/>
      <c r="D73" s="85">
        <v>2</v>
      </c>
      <c r="E73" s="85">
        <v>5</v>
      </c>
      <c r="F73" s="85">
        <v>7</v>
      </c>
      <c r="G73" s="144">
        <v>372578</v>
      </c>
      <c r="H73" s="144">
        <v>481318</v>
      </c>
    </row>
    <row r="74" spans="1:8" ht="13.5">
      <c r="A74" s="64" t="s">
        <v>307</v>
      </c>
      <c r="B74" s="47" t="s">
        <v>501</v>
      </c>
      <c r="C74" s="57"/>
      <c r="D74" s="85">
        <v>2</v>
      </c>
      <c r="E74" s="85">
        <v>5</v>
      </c>
      <c r="F74" s="85">
        <v>8</v>
      </c>
      <c r="G74" s="144">
        <v>0</v>
      </c>
      <c r="H74" s="144">
        <v>0</v>
      </c>
    </row>
    <row r="75" spans="1:8" ht="13.5">
      <c r="A75" s="64" t="s">
        <v>308</v>
      </c>
      <c r="B75" s="86" t="s">
        <v>212</v>
      </c>
      <c r="C75" s="87"/>
      <c r="D75" s="85">
        <v>2</v>
      </c>
      <c r="E75" s="85">
        <v>5</v>
      </c>
      <c r="F75" s="85">
        <v>9</v>
      </c>
      <c r="G75" s="144"/>
      <c r="H75" s="144"/>
    </row>
    <row r="76" spans="1:8" ht="13.5">
      <c r="A76" s="64" t="s">
        <v>309</v>
      </c>
      <c r="B76" s="47" t="s">
        <v>342</v>
      </c>
      <c r="C76" s="57"/>
      <c r="D76" s="85">
        <v>2</v>
      </c>
      <c r="E76" s="85">
        <v>6</v>
      </c>
      <c r="F76" s="85">
        <v>0</v>
      </c>
      <c r="G76" s="144">
        <v>372578</v>
      </c>
      <c r="H76" s="144">
        <v>481318</v>
      </c>
    </row>
    <row r="77" spans="1:8" ht="13.5">
      <c r="A77" s="64" t="s">
        <v>310</v>
      </c>
      <c r="B77" s="47" t="s">
        <v>343</v>
      </c>
      <c r="C77" s="57"/>
      <c r="D77" s="85">
        <v>2</v>
      </c>
      <c r="E77" s="85">
        <v>6</v>
      </c>
      <c r="F77" s="85">
        <v>1</v>
      </c>
      <c r="G77" s="144">
        <v>0</v>
      </c>
      <c r="H77" s="144">
        <v>0</v>
      </c>
    </row>
    <row r="78" spans="1:8" ht="13.5">
      <c r="A78" s="64"/>
      <c r="B78" s="47" t="s">
        <v>213</v>
      </c>
      <c r="C78" s="88"/>
      <c r="D78" s="192"/>
      <c r="E78" s="193"/>
      <c r="F78" s="194"/>
      <c r="G78" s="144"/>
      <c r="H78" s="144"/>
    </row>
    <row r="79" spans="1:8" ht="12.75">
      <c r="A79" s="64" t="s">
        <v>311</v>
      </c>
      <c r="B79" s="43" t="s">
        <v>344</v>
      </c>
      <c r="C79" s="43"/>
      <c r="D79" s="85">
        <v>2</v>
      </c>
      <c r="E79" s="85">
        <v>6</v>
      </c>
      <c r="F79" s="85">
        <v>2</v>
      </c>
      <c r="G79" s="144" t="s">
        <v>502</v>
      </c>
      <c r="H79" s="144" t="s">
        <v>502</v>
      </c>
    </row>
    <row r="80" spans="1:8" ht="25.5">
      <c r="A80" s="64" t="s">
        <v>312</v>
      </c>
      <c r="B80" s="43" t="s">
        <v>214</v>
      </c>
      <c r="C80" s="46"/>
      <c r="D80" s="85">
        <v>2</v>
      </c>
      <c r="E80" s="85">
        <v>6</v>
      </c>
      <c r="F80" s="85">
        <v>3</v>
      </c>
      <c r="G80" s="144"/>
      <c r="H80" s="144"/>
    </row>
    <row r="81" spans="1:8" ht="12.75">
      <c r="A81" s="64" t="s">
        <v>313</v>
      </c>
      <c r="B81" s="43" t="s">
        <v>215</v>
      </c>
      <c r="C81" s="46"/>
      <c r="D81" s="85">
        <v>2</v>
      </c>
      <c r="E81" s="85">
        <v>6</v>
      </c>
      <c r="F81" s="85">
        <v>4</v>
      </c>
      <c r="G81" s="144"/>
      <c r="H81" s="144"/>
    </row>
    <row r="82" spans="1:8" ht="25.5">
      <c r="A82" s="64" t="s">
        <v>314</v>
      </c>
      <c r="B82" s="43" t="s">
        <v>216</v>
      </c>
      <c r="C82" s="46"/>
      <c r="D82" s="85">
        <v>2</v>
      </c>
      <c r="E82" s="85">
        <v>6</v>
      </c>
      <c r="F82" s="85">
        <v>5</v>
      </c>
      <c r="G82" s="144"/>
      <c r="H82" s="144"/>
    </row>
    <row r="83" spans="1:8" ht="12.75">
      <c r="A83" s="64" t="s">
        <v>315</v>
      </c>
      <c r="B83" s="43" t="s">
        <v>217</v>
      </c>
      <c r="C83" s="46"/>
      <c r="D83" s="85">
        <v>2</v>
      </c>
      <c r="E83" s="85">
        <v>6</v>
      </c>
      <c r="F83" s="85">
        <v>6</v>
      </c>
      <c r="G83" s="144"/>
      <c r="H83" s="144"/>
    </row>
    <row r="84" spans="1:8" ht="12.75">
      <c r="A84" s="64" t="s">
        <v>316</v>
      </c>
      <c r="B84" s="43" t="s">
        <v>218</v>
      </c>
      <c r="C84" s="46"/>
      <c r="D84" s="85">
        <v>2</v>
      </c>
      <c r="E84" s="85">
        <v>6</v>
      </c>
      <c r="F84" s="85">
        <v>7</v>
      </c>
      <c r="G84" s="144"/>
      <c r="H84" s="144"/>
    </row>
    <row r="85" spans="1:8" ht="25.5">
      <c r="A85" s="64" t="s">
        <v>317</v>
      </c>
      <c r="B85" s="43" t="s">
        <v>495</v>
      </c>
      <c r="C85" s="43"/>
      <c r="D85" s="85">
        <v>2</v>
      </c>
      <c r="E85" s="85">
        <v>6</v>
      </c>
      <c r="F85" s="85">
        <v>8</v>
      </c>
      <c r="G85" s="144" t="s">
        <v>502</v>
      </c>
      <c r="H85" s="144" t="s">
        <v>502</v>
      </c>
    </row>
    <row r="86" spans="1:8" ht="12.75">
      <c r="A86" s="64" t="s">
        <v>318</v>
      </c>
      <c r="B86" s="43" t="s">
        <v>219</v>
      </c>
      <c r="C86" s="46"/>
      <c r="D86" s="85">
        <v>2</v>
      </c>
      <c r="E86" s="85">
        <v>6</v>
      </c>
      <c r="F86" s="85">
        <v>9</v>
      </c>
      <c r="G86" s="144"/>
      <c r="H86" s="144"/>
    </row>
    <row r="87" spans="1:8" ht="25.5">
      <c r="A87" s="64" t="s">
        <v>319</v>
      </c>
      <c r="B87" s="43" t="s">
        <v>220</v>
      </c>
      <c r="C87" s="46"/>
      <c r="D87" s="85">
        <v>2</v>
      </c>
      <c r="E87" s="85">
        <v>7</v>
      </c>
      <c r="F87" s="85">
        <v>0</v>
      </c>
      <c r="G87" s="144"/>
      <c r="H87" s="144"/>
    </row>
    <row r="88" spans="1:8" ht="12.75">
      <c r="A88" s="64" t="s">
        <v>320</v>
      </c>
      <c r="B88" s="43" t="s">
        <v>221</v>
      </c>
      <c r="C88" s="46"/>
      <c r="D88" s="85">
        <v>2</v>
      </c>
      <c r="E88" s="85">
        <v>7</v>
      </c>
      <c r="F88" s="85">
        <v>1</v>
      </c>
      <c r="G88" s="144"/>
      <c r="H88" s="144"/>
    </row>
    <row r="89" spans="1:8" ht="12.75">
      <c r="A89" s="64" t="s">
        <v>321</v>
      </c>
      <c r="B89" s="43" t="s">
        <v>222</v>
      </c>
      <c r="C89" s="46"/>
      <c r="D89" s="85">
        <v>2</v>
      </c>
      <c r="E89" s="85">
        <v>7</v>
      </c>
      <c r="F89" s="85">
        <v>2</v>
      </c>
      <c r="G89" s="144"/>
      <c r="H89" s="144"/>
    </row>
    <row r="90" spans="1:8" ht="25.5">
      <c r="A90" s="64" t="s">
        <v>322</v>
      </c>
      <c r="B90" s="43" t="s">
        <v>216</v>
      </c>
      <c r="C90" s="46"/>
      <c r="D90" s="85">
        <v>2</v>
      </c>
      <c r="E90" s="85">
        <v>7</v>
      </c>
      <c r="F90" s="85">
        <v>3</v>
      </c>
      <c r="G90" s="144"/>
      <c r="H90" s="144"/>
    </row>
    <row r="91" spans="1:8" ht="12.75">
      <c r="A91" s="64" t="s">
        <v>323</v>
      </c>
      <c r="B91" s="43" t="s">
        <v>223</v>
      </c>
      <c r="C91" s="46"/>
      <c r="D91" s="85">
        <v>2</v>
      </c>
      <c r="E91" s="85">
        <v>7</v>
      </c>
      <c r="F91" s="85">
        <v>4</v>
      </c>
      <c r="G91" s="144"/>
      <c r="H91" s="144"/>
    </row>
    <row r="92" spans="1:8" ht="12.75">
      <c r="A92" s="64" t="s">
        <v>324</v>
      </c>
      <c r="B92" s="43" t="s">
        <v>218</v>
      </c>
      <c r="C92" s="46"/>
      <c r="D92" s="85">
        <v>2</v>
      </c>
      <c r="E92" s="85">
        <v>7</v>
      </c>
      <c r="F92" s="85">
        <v>5</v>
      </c>
      <c r="G92" s="144"/>
      <c r="H92" s="144"/>
    </row>
    <row r="93" spans="1:8" ht="13.5">
      <c r="A93" s="65" t="s">
        <v>325</v>
      </c>
      <c r="B93" s="43" t="s">
        <v>345</v>
      </c>
      <c r="C93" s="43"/>
      <c r="D93" s="85">
        <v>2</v>
      </c>
      <c r="E93" s="85">
        <v>7</v>
      </c>
      <c r="F93" s="85">
        <v>6</v>
      </c>
      <c r="G93" s="144" t="s">
        <v>502</v>
      </c>
      <c r="H93" s="144" t="s">
        <v>502</v>
      </c>
    </row>
    <row r="94" spans="1:8" ht="13.5">
      <c r="A94" s="65" t="s">
        <v>326</v>
      </c>
      <c r="B94" s="43" t="s">
        <v>346</v>
      </c>
      <c r="C94" s="43"/>
      <c r="D94" s="85">
        <v>2</v>
      </c>
      <c r="E94" s="85">
        <v>7</v>
      </c>
      <c r="F94" s="85">
        <v>7</v>
      </c>
      <c r="G94" s="144">
        <v>372578</v>
      </c>
      <c r="H94" s="144">
        <v>481318</v>
      </c>
    </row>
    <row r="95" spans="1:8" ht="12.75">
      <c r="A95" s="64" t="s">
        <v>327</v>
      </c>
      <c r="B95" s="43" t="s">
        <v>224</v>
      </c>
      <c r="C95" s="89"/>
      <c r="D95" s="192"/>
      <c r="E95" s="193"/>
      <c r="F95" s="194"/>
      <c r="G95" s="144"/>
      <c r="H95" s="144"/>
    </row>
    <row r="96" spans="1:8" ht="12.75">
      <c r="A96" s="64" t="s">
        <v>328</v>
      </c>
      <c r="B96" s="43" t="s">
        <v>329</v>
      </c>
      <c r="C96" s="46"/>
      <c r="D96" s="85">
        <v>2</v>
      </c>
      <c r="E96" s="85">
        <v>7</v>
      </c>
      <c r="F96" s="85">
        <v>8</v>
      </c>
      <c r="G96" s="144">
        <v>124</v>
      </c>
      <c r="H96" s="144">
        <v>160</v>
      </c>
    </row>
    <row r="97" spans="1:8" ht="12.75">
      <c r="A97" s="64" t="s">
        <v>330</v>
      </c>
      <c r="B97" s="43" t="s">
        <v>8</v>
      </c>
      <c r="C97" s="46"/>
      <c r="D97" s="85">
        <v>2</v>
      </c>
      <c r="E97" s="85">
        <v>7</v>
      </c>
      <c r="F97" s="85">
        <v>9</v>
      </c>
      <c r="G97" s="144">
        <v>124</v>
      </c>
      <c r="H97" s="144">
        <v>160</v>
      </c>
    </row>
    <row r="98" spans="1:8" ht="12.75">
      <c r="A98" s="64" t="s">
        <v>331</v>
      </c>
      <c r="B98" s="43" t="s">
        <v>225</v>
      </c>
      <c r="C98" s="89"/>
      <c r="D98" s="192"/>
      <c r="E98" s="193"/>
      <c r="F98" s="194"/>
      <c r="G98" s="144"/>
      <c r="H98" s="144"/>
    </row>
    <row r="99" spans="1:8" ht="12.75">
      <c r="A99" s="64" t="s">
        <v>332</v>
      </c>
      <c r="B99" s="43" t="s">
        <v>333</v>
      </c>
      <c r="C99" s="46"/>
      <c r="D99" s="85">
        <v>2</v>
      </c>
      <c r="E99" s="85">
        <v>8</v>
      </c>
      <c r="F99" s="85">
        <v>0</v>
      </c>
      <c r="G99" s="144"/>
      <c r="H99" s="144"/>
    </row>
    <row r="100" spans="1:8" ht="12.75">
      <c r="A100" s="64" t="s">
        <v>334</v>
      </c>
      <c r="B100" s="43" t="s">
        <v>335</v>
      </c>
      <c r="C100" s="46"/>
      <c r="D100" s="85">
        <v>2</v>
      </c>
      <c r="E100" s="85">
        <v>8</v>
      </c>
      <c r="F100" s="85">
        <v>1</v>
      </c>
      <c r="G100" s="144"/>
      <c r="H100" s="144"/>
    </row>
    <row r="101" spans="1:8" ht="12.75">
      <c r="A101" s="64" t="s">
        <v>336</v>
      </c>
      <c r="B101" s="43" t="s">
        <v>226</v>
      </c>
      <c r="C101" s="89"/>
      <c r="D101" s="192"/>
      <c r="E101" s="193"/>
      <c r="F101" s="194"/>
      <c r="G101" s="144"/>
      <c r="H101" s="144"/>
    </row>
    <row r="102" spans="1:8" ht="12.75">
      <c r="A102" s="64" t="s">
        <v>337</v>
      </c>
      <c r="B102" s="43" t="s">
        <v>333</v>
      </c>
      <c r="C102" s="46"/>
      <c r="D102" s="85">
        <v>2</v>
      </c>
      <c r="E102" s="85">
        <v>8</v>
      </c>
      <c r="F102" s="85">
        <v>2</v>
      </c>
      <c r="G102" s="144"/>
      <c r="H102" s="144"/>
    </row>
    <row r="103" spans="1:8" ht="12.75">
      <c r="A103" s="64" t="s">
        <v>338</v>
      </c>
      <c r="B103" s="43" t="s">
        <v>335</v>
      </c>
      <c r="C103" s="46"/>
      <c r="D103" s="85">
        <v>2</v>
      </c>
      <c r="E103" s="85">
        <v>8</v>
      </c>
      <c r="F103" s="85">
        <v>3</v>
      </c>
      <c r="G103" s="144"/>
      <c r="H103" s="144"/>
    </row>
    <row r="104" spans="2:3" ht="12.75">
      <c r="B104" s="40"/>
      <c r="C104" s="40"/>
    </row>
    <row r="107" spans="1:8" ht="12.75">
      <c r="A107" s="178" t="s">
        <v>503</v>
      </c>
      <c r="B107" s="178"/>
      <c r="H107" s="33" t="s">
        <v>150</v>
      </c>
    </row>
    <row r="108" spans="1:8" ht="12.75">
      <c r="A108" s="178" t="s">
        <v>566</v>
      </c>
      <c r="B108" s="178"/>
      <c r="G108" s="33" t="s">
        <v>9</v>
      </c>
      <c r="H108" s="33" t="s">
        <v>504</v>
      </c>
    </row>
  </sheetData>
  <sheetProtection/>
  <mergeCells count="12">
    <mergeCell ref="A108:B108"/>
    <mergeCell ref="D78:F78"/>
    <mergeCell ref="D95:F95"/>
    <mergeCell ref="D98:F98"/>
    <mergeCell ref="D101:F101"/>
    <mergeCell ref="A107:B107"/>
    <mergeCell ref="A11:H11"/>
    <mergeCell ref="A12:H12"/>
    <mergeCell ref="A13:H13"/>
    <mergeCell ref="D14:F14"/>
    <mergeCell ref="D15:F15"/>
    <mergeCell ref="D16:F16"/>
  </mergeCells>
  <printOptions horizontalCentered="1"/>
  <pageMargins left="0.31496062992125984" right="0.2362204724409449" top="0.5118110236220472" bottom="0.4330708661417323" header="0.2362204724409449" footer="0.11811023622047245"/>
  <pageSetup horizontalDpi="300" verticalDpi="300" orientation="portrait" paperSize="9" scale="74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6.00390625" style="28" customWidth="1"/>
    <col min="2" max="2" width="58.421875" style="28" customWidth="1"/>
    <col min="3" max="3" width="7.421875" style="28" customWidth="1"/>
    <col min="4" max="4" width="8.28125" style="28" customWidth="1"/>
    <col min="5" max="5" width="2.421875" style="28" customWidth="1"/>
    <col min="6" max="6" width="2.28125" style="28" customWidth="1"/>
    <col min="7" max="7" width="2.57421875" style="28" customWidth="1"/>
    <col min="8" max="8" width="14.8515625" style="28" customWidth="1"/>
    <col min="9" max="9" width="15.00390625" style="28" customWidth="1"/>
    <col min="10" max="16384" width="9.140625" style="28" customWidth="1"/>
  </cols>
  <sheetData>
    <row r="1" spans="1:9" ht="13.5">
      <c r="A1" s="26"/>
      <c r="B1" s="27"/>
      <c r="I1" s="29" t="s">
        <v>95</v>
      </c>
    </row>
    <row r="2" spans="1:9" ht="13.5">
      <c r="A2" s="30"/>
      <c r="C2" s="31"/>
      <c r="D2" s="31"/>
      <c r="I2" s="96" t="s">
        <v>98</v>
      </c>
    </row>
    <row r="3" spans="1:9" ht="12.75">
      <c r="A3" s="122" t="s">
        <v>508</v>
      </c>
      <c r="B3" s="119"/>
      <c r="C3" s="119"/>
      <c r="D3" s="119"/>
      <c r="E3" s="119"/>
      <c r="F3" s="119"/>
      <c r="G3" s="119"/>
      <c r="H3" s="119"/>
      <c r="I3" s="120"/>
    </row>
    <row r="4" spans="1:9" ht="12.75">
      <c r="A4" s="122" t="s">
        <v>509</v>
      </c>
      <c r="B4" s="121"/>
      <c r="C4" s="121"/>
      <c r="D4" s="121"/>
      <c r="E4" s="121"/>
      <c r="F4" s="121"/>
      <c r="G4" s="121"/>
      <c r="H4" s="121"/>
      <c r="I4" s="123"/>
    </row>
    <row r="5" spans="1:9" ht="12.75">
      <c r="A5" s="122" t="s">
        <v>510</v>
      </c>
      <c r="B5" s="119"/>
      <c r="C5" s="119"/>
      <c r="D5" s="119"/>
      <c r="E5" s="119"/>
      <c r="F5" s="119"/>
      <c r="G5" s="119"/>
      <c r="H5" s="119"/>
      <c r="I5" s="120"/>
    </row>
    <row r="6" spans="1:9" ht="12.75">
      <c r="A6" s="122" t="s">
        <v>511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122" t="s">
        <v>522</v>
      </c>
      <c r="B7" s="124"/>
      <c r="C7" s="124"/>
      <c r="D7" s="124"/>
      <c r="E7" s="124"/>
      <c r="F7" s="124"/>
      <c r="G7" s="124"/>
      <c r="H7" s="124"/>
      <c r="I7" s="125"/>
    </row>
    <row r="8" ht="18" customHeight="1">
      <c r="I8" s="33"/>
    </row>
    <row r="9" ht="12.75" hidden="1"/>
    <row r="10" ht="1.5" customHeight="1" hidden="1"/>
    <row r="11" spans="1:9" ht="32.25" customHeight="1" thickBot="1">
      <c r="A11" s="195" t="s">
        <v>432</v>
      </c>
      <c r="B11" s="196"/>
      <c r="C11" s="196"/>
      <c r="D11" s="196"/>
      <c r="E11" s="196"/>
      <c r="F11" s="196"/>
      <c r="G11" s="196"/>
      <c r="H11" s="196"/>
      <c r="I11" s="197"/>
    </row>
    <row r="12" spans="1:9" ht="22.5" customHeight="1" thickTop="1">
      <c r="A12" s="159" t="s">
        <v>533</v>
      </c>
      <c r="B12" s="159"/>
      <c r="C12" s="159"/>
      <c r="D12" s="159"/>
      <c r="E12" s="159"/>
      <c r="F12" s="159"/>
      <c r="G12" s="159"/>
      <c r="H12" s="159"/>
      <c r="I12" s="159"/>
    </row>
    <row r="13" spans="1:9" ht="12.75">
      <c r="A13" s="160" t="s">
        <v>110</v>
      </c>
      <c r="B13" s="160"/>
      <c r="C13" s="160"/>
      <c r="D13" s="160"/>
      <c r="E13" s="160"/>
      <c r="F13" s="160"/>
      <c r="G13" s="160"/>
      <c r="H13" s="160"/>
      <c r="I13" s="160"/>
    </row>
    <row r="14" spans="1:9" ht="27" customHeight="1">
      <c r="A14" s="61" t="s">
        <v>466</v>
      </c>
      <c r="B14" s="97" t="s">
        <v>112</v>
      </c>
      <c r="C14" s="97" t="s">
        <v>113</v>
      </c>
      <c r="D14" s="98" t="s">
        <v>479</v>
      </c>
      <c r="E14" s="198" t="s">
        <v>347</v>
      </c>
      <c r="F14" s="199"/>
      <c r="G14" s="200"/>
      <c r="H14" s="51" t="s">
        <v>512</v>
      </c>
      <c r="I14" s="51" t="s">
        <v>514</v>
      </c>
    </row>
    <row r="15" spans="1:9" ht="12.75">
      <c r="A15" s="64">
        <v>1</v>
      </c>
      <c r="B15" s="54">
        <v>2</v>
      </c>
      <c r="C15" s="54">
        <v>3</v>
      </c>
      <c r="D15" s="54">
        <v>4</v>
      </c>
      <c r="E15" s="201">
        <v>5</v>
      </c>
      <c r="F15" s="202"/>
      <c r="G15" s="203"/>
      <c r="H15" s="99">
        <v>6</v>
      </c>
      <c r="I15" s="55">
        <v>7</v>
      </c>
    </row>
    <row r="16" spans="1:9" ht="15">
      <c r="A16" s="64"/>
      <c r="B16" s="54"/>
      <c r="C16" s="54"/>
      <c r="D16" s="54"/>
      <c r="E16" s="54"/>
      <c r="F16" s="100"/>
      <c r="G16" s="101"/>
      <c r="H16" s="129"/>
      <c r="I16" s="129"/>
    </row>
    <row r="17" spans="1:9" ht="15">
      <c r="A17" s="61" t="s">
        <v>12</v>
      </c>
      <c r="B17" s="102" t="s">
        <v>376</v>
      </c>
      <c r="C17" s="102"/>
      <c r="D17" s="66"/>
      <c r="E17" s="174"/>
      <c r="F17" s="175"/>
      <c r="G17" s="176"/>
      <c r="H17" s="129"/>
      <c r="I17" s="129"/>
    </row>
    <row r="18" spans="1:9" ht="12.75">
      <c r="A18" s="112" t="s">
        <v>13</v>
      </c>
      <c r="B18" s="103" t="s">
        <v>377</v>
      </c>
      <c r="C18" s="103"/>
      <c r="D18" s="104" t="s">
        <v>348</v>
      </c>
      <c r="E18" s="104">
        <v>3</v>
      </c>
      <c r="F18" s="104">
        <v>0</v>
      </c>
      <c r="G18" s="104">
        <v>1</v>
      </c>
      <c r="H18" s="144">
        <v>1803288</v>
      </c>
      <c r="I18" s="144">
        <v>1821935</v>
      </c>
    </row>
    <row r="19" spans="1:9" ht="12.75">
      <c r="A19" s="60" t="s">
        <v>14</v>
      </c>
      <c r="B19" s="103" t="s">
        <v>378</v>
      </c>
      <c r="C19" s="103"/>
      <c r="D19" s="45" t="s">
        <v>350</v>
      </c>
      <c r="E19" s="45">
        <v>3</v>
      </c>
      <c r="F19" s="45">
        <v>0</v>
      </c>
      <c r="G19" s="45">
        <v>2</v>
      </c>
      <c r="H19" s="144">
        <v>-211462</v>
      </c>
      <c r="I19" s="144">
        <v>-193248</v>
      </c>
    </row>
    <row r="20" spans="1:9" ht="12.75">
      <c r="A20" s="60" t="s">
        <v>15</v>
      </c>
      <c r="B20" s="44" t="s">
        <v>379</v>
      </c>
      <c r="C20" s="44"/>
      <c r="D20" s="45" t="s">
        <v>348</v>
      </c>
      <c r="E20" s="45">
        <v>3</v>
      </c>
      <c r="F20" s="45">
        <v>0</v>
      </c>
      <c r="G20" s="45">
        <v>3</v>
      </c>
      <c r="H20" s="144">
        <v>1069918</v>
      </c>
      <c r="I20" s="144">
        <v>1461116</v>
      </c>
    </row>
    <row r="21" spans="1:9" ht="12.75">
      <c r="A21" s="60" t="s">
        <v>16</v>
      </c>
      <c r="B21" s="44" t="s">
        <v>380</v>
      </c>
      <c r="C21" s="44"/>
      <c r="D21" s="45" t="s">
        <v>350</v>
      </c>
      <c r="E21" s="45">
        <v>3</v>
      </c>
      <c r="F21" s="45">
        <v>0</v>
      </c>
      <c r="G21" s="45">
        <v>4</v>
      </c>
      <c r="H21" s="144">
        <v>-195127</v>
      </c>
      <c r="I21" s="144">
        <v>-269759</v>
      </c>
    </row>
    <row r="22" spans="1:9" ht="25.5">
      <c r="A22" s="60" t="s">
        <v>17</v>
      </c>
      <c r="B22" s="44" t="s">
        <v>470</v>
      </c>
      <c r="C22" s="105"/>
      <c r="D22" s="45" t="s">
        <v>348</v>
      </c>
      <c r="E22" s="45">
        <v>3</v>
      </c>
      <c r="F22" s="45">
        <v>0</v>
      </c>
      <c r="G22" s="45">
        <v>5</v>
      </c>
      <c r="H22" s="144"/>
      <c r="I22" s="144"/>
    </row>
    <row r="23" spans="1:9" ht="12.75">
      <c r="A23" s="60" t="s">
        <v>18</v>
      </c>
      <c r="B23" s="105" t="s">
        <v>381</v>
      </c>
      <c r="C23" s="105"/>
      <c r="D23" s="45" t="s">
        <v>348</v>
      </c>
      <c r="E23" s="45">
        <v>3</v>
      </c>
      <c r="F23" s="45">
        <v>0</v>
      </c>
      <c r="G23" s="45">
        <v>6</v>
      </c>
      <c r="H23" s="144"/>
      <c r="I23" s="144"/>
    </row>
    <row r="24" spans="1:9" ht="25.5">
      <c r="A24" s="60" t="s">
        <v>19</v>
      </c>
      <c r="B24" s="44" t="s">
        <v>478</v>
      </c>
      <c r="C24" s="105"/>
      <c r="D24" s="45" t="s">
        <v>348</v>
      </c>
      <c r="E24" s="45">
        <v>3</v>
      </c>
      <c r="F24" s="45">
        <v>0</v>
      </c>
      <c r="G24" s="45">
        <v>7</v>
      </c>
      <c r="H24" s="144">
        <v>102750</v>
      </c>
      <c r="I24" s="144">
        <v>44876</v>
      </c>
    </row>
    <row r="25" spans="1:9" ht="12.75">
      <c r="A25" s="60" t="s">
        <v>20</v>
      </c>
      <c r="B25" s="105" t="s">
        <v>349</v>
      </c>
      <c r="C25" s="105"/>
      <c r="D25" s="45" t="s">
        <v>350</v>
      </c>
      <c r="E25" s="45">
        <v>3</v>
      </c>
      <c r="F25" s="45">
        <v>0</v>
      </c>
      <c r="G25" s="45">
        <v>8</v>
      </c>
      <c r="H25" s="144">
        <v>-1493731</v>
      </c>
      <c r="I25" s="144">
        <v>-1405528</v>
      </c>
    </row>
    <row r="26" spans="1:9" ht="12.75">
      <c r="A26" s="60" t="s">
        <v>21</v>
      </c>
      <c r="B26" s="105" t="s">
        <v>382</v>
      </c>
      <c r="C26" s="105"/>
      <c r="D26" s="45" t="s">
        <v>350</v>
      </c>
      <c r="E26" s="45">
        <v>3</v>
      </c>
      <c r="F26" s="45">
        <v>0</v>
      </c>
      <c r="G26" s="45">
        <v>9</v>
      </c>
      <c r="H26" s="144">
        <v>-842425</v>
      </c>
      <c r="I26" s="144">
        <v>-774395</v>
      </c>
    </row>
    <row r="27" spans="1:9" ht="12.75">
      <c r="A27" s="60" t="s">
        <v>22</v>
      </c>
      <c r="B27" s="44" t="s">
        <v>351</v>
      </c>
      <c r="C27" s="44"/>
      <c r="D27" s="45" t="s">
        <v>348</v>
      </c>
      <c r="E27" s="45">
        <v>3</v>
      </c>
      <c r="F27" s="45">
        <v>1</v>
      </c>
      <c r="G27" s="45">
        <v>0</v>
      </c>
      <c r="H27" s="144">
        <v>256255</v>
      </c>
      <c r="I27" s="144">
        <v>230864</v>
      </c>
    </row>
    <row r="28" spans="1:9" ht="12.75">
      <c r="A28" s="60" t="s">
        <v>200</v>
      </c>
      <c r="B28" s="44" t="s">
        <v>352</v>
      </c>
      <c r="C28" s="44"/>
      <c r="D28" s="45" t="s">
        <v>350</v>
      </c>
      <c r="E28" s="45">
        <v>3</v>
      </c>
      <c r="F28" s="45">
        <v>1</v>
      </c>
      <c r="G28" s="45">
        <v>1</v>
      </c>
      <c r="H28" s="144">
        <v>-10677</v>
      </c>
      <c r="I28" s="144">
        <v>-1677</v>
      </c>
    </row>
    <row r="29" spans="1:9" ht="12.75">
      <c r="A29" s="60" t="s">
        <v>201</v>
      </c>
      <c r="B29" s="105" t="s">
        <v>23</v>
      </c>
      <c r="C29" s="105"/>
      <c r="D29" s="45" t="s">
        <v>350</v>
      </c>
      <c r="E29" s="45">
        <v>3</v>
      </c>
      <c r="F29" s="45">
        <v>1</v>
      </c>
      <c r="G29" s="45">
        <v>2</v>
      </c>
      <c r="H29" s="144">
        <v>-26914</v>
      </c>
      <c r="I29" s="144">
        <v>-61581</v>
      </c>
    </row>
    <row r="30" spans="1:9" ht="27">
      <c r="A30" s="60" t="s">
        <v>202</v>
      </c>
      <c r="B30" s="41" t="s">
        <v>475</v>
      </c>
      <c r="C30" s="41"/>
      <c r="D30" s="45" t="s">
        <v>353</v>
      </c>
      <c r="E30" s="45">
        <v>3</v>
      </c>
      <c r="F30" s="45">
        <v>1</v>
      </c>
      <c r="G30" s="45">
        <v>3</v>
      </c>
      <c r="H30" s="144">
        <v>451875</v>
      </c>
      <c r="I30" s="144">
        <v>852603</v>
      </c>
    </row>
    <row r="31" spans="1:9" ht="12.75">
      <c r="A31" s="60" t="s">
        <v>203</v>
      </c>
      <c r="B31" s="105" t="s">
        <v>383</v>
      </c>
      <c r="C31" s="105"/>
      <c r="D31" s="45" t="s">
        <v>353</v>
      </c>
      <c r="E31" s="45">
        <v>3</v>
      </c>
      <c r="F31" s="45">
        <v>1</v>
      </c>
      <c r="G31" s="45">
        <v>4</v>
      </c>
      <c r="H31" s="144">
        <v>-648330</v>
      </c>
      <c r="I31" s="144">
        <v>-332073</v>
      </c>
    </row>
    <row r="32" spans="1:9" ht="12.75">
      <c r="A32" s="60" t="s">
        <v>384</v>
      </c>
      <c r="B32" s="105" t="s">
        <v>385</v>
      </c>
      <c r="C32" s="105"/>
      <c r="D32" s="45" t="s">
        <v>353</v>
      </c>
      <c r="E32" s="45">
        <v>3</v>
      </c>
      <c r="F32" s="45">
        <v>1</v>
      </c>
      <c r="G32" s="45">
        <v>5</v>
      </c>
      <c r="H32" s="144">
        <v>17570</v>
      </c>
      <c r="I32" s="144">
        <v>-148973</v>
      </c>
    </row>
    <row r="33" spans="1:9" ht="12.75">
      <c r="A33" s="60" t="s">
        <v>386</v>
      </c>
      <c r="B33" s="105" t="s">
        <v>387</v>
      </c>
      <c r="C33" s="105"/>
      <c r="D33" s="45" t="s">
        <v>353</v>
      </c>
      <c r="E33" s="45">
        <v>3</v>
      </c>
      <c r="F33" s="45">
        <v>1</v>
      </c>
      <c r="G33" s="45">
        <v>6</v>
      </c>
      <c r="H33" s="144">
        <v>-197758</v>
      </c>
      <c r="I33" s="144">
        <v>-1429409</v>
      </c>
    </row>
    <row r="34" spans="1:9" ht="12.75">
      <c r="A34" s="60" t="s">
        <v>388</v>
      </c>
      <c r="B34" s="105" t="s">
        <v>389</v>
      </c>
      <c r="C34" s="105"/>
      <c r="D34" s="45" t="s">
        <v>353</v>
      </c>
      <c r="E34" s="45">
        <v>3</v>
      </c>
      <c r="F34" s="45">
        <v>1</v>
      </c>
      <c r="G34" s="45">
        <v>7</v>
      </c>
      <c r="H34" s="144"/>
      <c r="I34" s="144"/>
    </row>
    <row r="35" spans="1:9" ht="12.75">
      <c r="A35" s="60" t="s">
        <v>390</v>
      </c>
      <c r="B35" s="105" t="s">
        <v>391</v>
      </c>
      <c r="C35" s="105"/>
      <c r="D35" s="45" t="s">
        <v>353</v>
      </c>
      <c r="E35" s="45">
        <v>3</v>
      </c>
      <c r="F35" s="45">
        <v>1</v>
      </c>
      <c r="G35" s="45">
        <v>8</v>
      </c>
      <c r="H35" s="144">
        <v>3173</v>
      </c>
      <c r="I35" s="144">
        <v>247897</v>
      </c>
    </row>
    <row r="36" spans="1:9" ht="25.5">
      <c r="A36" s="60" t="s">
        <v>392</v>
      </c>
      <c r="B36" s="44" t="s">
        <v>471</v>
      </c>
      <c r="C36" s="105"/>
      <c r="D36" s="45" t="s">
        <v>353</v>
      </c>
      <c r="E36" s="45">
        <v>3</v>
      </c>
      <c r="F36" s="45">
        <v>1</v>
      </c>
      <c r="G36" s="45">
        <v>9</v>
      </c>
      <c r="H36" s="144">
        <v>23619</v>
      </c>
      <c r="I36" s="144">
        <v>22112</v>
      </c>
    </row>
    <row r="37" spans="1:9" ht="12.75">
      <c r="A37" s="60" t="s">
        <v>393</v>
      </c>
      <c r="B37" s="105" t="s">
        <v>394</v>
      </c>
      <c r="C37" s="105"/>
      <c r="D37" s="45" t="s">
        <v>353</v>
      </c>
      <c r="E37" s="45">
        <v>3</v>
      </c>
      <c r="F37" s="45">
        <v>2</v>
      </c>
      <c r="G37" s="45">
        <v>0</v>
      </c>
      <c r="H37" s="144">
        <v>1656063</v>
      </c>
      <c r="I37" s="144">
        <v>-6616141</v>
      </c>
    </row>
    <row r="38" spans="1:9" ht="25.5">
      <c r="A38" s="60" t="s">
        <v>395</v>
      </c>
      <c r="B38" s="44" t="s">
        <v>472</v>
      </c>
      <c r="C38" s="105"/>
      <c r="D38" s="45" t="s">
        <v>353</v>
      </c>
      <c r="E38" s="45">
        <v>3</v>
      </c>
      <c r="F38" s="45">
        <v>2</v>
      </c>
      <c r="G38" s="45">
        <v>1</v>
      </c>
      <c r="H38" s="144">
        <v>30664</v>
      </c>
      <c r="I38" s="144">
        <v>5895</v>
      </c>
    </row>
    <row r="39" spans="1:9" ht="12.75">
      <c r="A39" s="60" t="s">
        <v>396</v>
      </c>
      <c r="B39" s="105" t="s">
        <v>397</v>
      </c>
      <c r="C39" s="105"/>
      <c r="D39" s="45" t="s">
        <v>353</v>
      </c>
      <c r="E39" s="45">
        <v>3</v>
      </c>
      <c r="F39" s="45">
        <v>2</v>
      </c>
      <c r="G39" s="45">
        <v>2</v>
      </c>
      <c r="H39" s="144">
        <v>-6478</v>
      </c>
      <c r="I39" s="144">
        <v>-40278</v>
      </c>
    </row>
    <row r="40" spans="1:9" ht="12.75">
      <c r="A40" s="60" t="s">
        <v>398</v>
      </c>
      <c r="B40" s="105" t="s">
        <v>399</v>
      </c>
      <c r="C40" s="105"/>
      <c r="D40" s="45" t="s">
        <v>353</v>
      </c>
      <c r="E40" s="45">
        <v>3</v>
      </c>
      <c r="F40" s="45">
        <v>2</v>
      </c>
      <c r="G40" s="45">
        <v>3</v>
      </c>
      <c r="H40" s="144">
        <v>-7061</v>
      </c>
      <c r="I40" s="144">
        <v>-3429</v>
      </c>
    </row>
    <row r="41" spans="1:9" ht="13.5">
      <c r="A41" s="61" t="s">
        <v>400</v>
      </c>
      <c r="B41" s="59" t="s">
        <v>429</v>
      </c>
      <c r="C41" s="59"/>
      <c r="D41" s="45" t="s">
        <v>353</v>
      </c>
      <c r="E41" s="45">
        <v>3</v>
      </c>
      <c r="F41" s="45">
        <v>2</v>
      </c>
      <c r="G41" s="45">
        <v>4</v>
      </c>
      <c r="H41" s="144">
        <v>1323337</v>
      </c>
      <c r="I41" s="144">
        <v>-7441796</v>
      </c>
    </row>
    <row r="42" spans="1:9" ht="13.5">
      <c r="A42" s="61" t="s">
        <v>24</v>
      </c>
      <c r="B42" s="102" t="s">
        <v>354</v>
      </c>
      <c r="C42" s="102"/>
      <c r="D42" s="66"/>
      <c r="E42" s="66"/>
      <c r="F42" s="66"/>
      <c r="G42" s="66"/>
      <c r="H42" s="144"/>
      <c r="I42" s="144"/>
    </row>
    <row r="43" spans="1:9" ht="25.5">
      <c r="A43" s="112" t="s">
        <v>25</v>
      </c>
      <c r="B43" s="126" t="s">
        <v>473</v>
      </c>
      <c r="C43" s="106"/>
      <c r="D43" s="45" t="s">
        <v>350</v>
      </c>
      <c r="E43" s="45">
        <v>3</v>
      </c>
      <c r="F43" s="45">
        <v>2</v>
      </c>
      <c r="G43" s="45">
        <v>5</v>
      </c>
      <c r="H43" s="144"/>
      <c r="I43" s="144"/>
    </row>
    <row r="44" spans="1:9" ht="25.5">
      <c r="A44" s="60" t="s">
        <v>26</v>
      </c>
      <c r="B44" s="44" t="s">
        <v>467</v>
      </c>
      <c r="C44" s="105"/>
      <c r="D44" s="45" t="s">
        <v>348</v>
      </c>
      <c r="E44" s="45">
        <v>3</v>
      </c>
      <c r="F44" s="45">
        <v>2</v>
      </c>
      <c r="G44" s="45">
        <v>6</v>
      </c>
      <c r="H44" s="144"/>
      <c r="I44" s="144"/>
    </row>
    <row r="45" spans="1:9" ht="25.5">
      <c r="A45" s="60" t="s">
        <v>27</v>
      </c>
      <c r="B45" s="126" t="s">
        <v>474</v>
      </c>
      <c r="C45" s="106"/>
      <c r="D45" s="45" t="s">
        <v>350</v>
      </c>
      <c r="E45" s="45">
        <v>3</v>
      </c>
      <c r="F45" s="45">
        <v>2</v>
      </c>
      <c r="G45" s="45">
        <v>7</v>
      </c>
      <c r="H45" s="144"/>
      <c r="I45" s="144"/>
    </row>
    <row r="46" spans="1:9" ht="38.25">
      <c r="A46" s="60" t="s">
        <v>28</v>
      </c>
      <c r="B46" s="44" t="s">
        <v>468</v>
      </c>
      <c r="C46" s="105"/>
      <c r="D46" s="45" t="s">
        <v>348</v>
      </c>
      <c r="E46" s="45">
        <v>3</v>
      </c>
      <c r="F46" s="45">
        <v>2</v>
      </c>
      <c r="G46" s="45">
        <v>8</v>
      </c>
      <c r="H46" s="144"/>
      <c r="I46" s="144"/>
    </row>
    <row r="47" spans="1:9" ht="12.75">
      <c r="A47" s="60" t="s">
        <v>29</v>
      </c>
      <c r="B47" s="105" t="s">
        <v>401</v>
      </c>
      <c r="C47" s="105"/>
      <c r="D47" s="45" t="s">
        <v>350</v>
      </c>
      <c r="E47" s="45">
        <v>3</v>
      </c>
      <c r="F47" s="45">
        <v>2</v>
      </c>
      <c r="G47" s="45">
        <v>9</v>
      </c>
      <c r="H47" s="144"/>
      <c r="I47" s="144"/>
    </row>
    <row r="48" spans="1:9" ht="12.75">
      <c r="A48" s="60" t="s">
        <v>30</v>
      </c>
      <c r="B48" s="105" t="s">
        <v>402</v>
      </c>
      <c r="C48" s="105"/>
      <c r="D48" s="45" t="s">
        <v>348</v>
      </c>
      <c r="E48" s="45">
        <v>3</v>
      </c>
      <c r="F48" s="45">
        <v>3</v>
      </c>
      <c r="G48" s="45">
        <v>0</v>
      </c>
      <c r="H48" s="144"/>
      <c r="I48" s="144"/>
    </row>
    <row r="49" spans="1:9" ht="12.75">
      <c r="A49" s="60" t="s">
        <v>31</v>
      </c>
      <c r="B49" s="105" t="s">
        <v>403</v>
      </c>
      <c r="C49" s="105"/>
      <c r="D49" s="45" t="s">
        <v>350</v>
      </c>
      <c r="E49" s="45">
        <v>3</v>
      </c>
      <c r="F49" s="45">
        <v>3</v>
      </c>
      <c r="G49" s="45">
        <v>1</v>
      </c>
      <c r="H49" s="144">
        <v>-19866</v>
      </c>
      <c r="I49" s="144">
        <v>-93554</v>
      </c>
    </row>
    <row r="50" spans="1:9" ht="12.75">
      <c r="A50" s="60" t="s">
        <v>32</v>
      </c>
      <c r="B50" s="105" t="s">
        <v>404</v>
      </c>
      <c r="C50" s="105"/>
      <c r="D50" s="45" t="s">
        <v>348</v>
      </c>
      <c r="E50" s="45">
        <v>3</v>
      </c>
      <c r="F50" s="45">
        <v>3</v>
      </c>
      <c r="G50" s="45">
        <v>2</v>
      </c>
      <c r="H50" s="144">
        <v>9200</v>
      </c>
      <c r="I50" s="144"/>
    </row>
    <row r="51" spans="1:9" ht="12.75">
      <c r="A51" s="60" t="s">
        <v>204</v>
      </c>
      <c r="B51" s="105" t="s">
        <v>405</v>
      </c>
      <c r="C51" s="105"/>
      <c r="D51" s="45" t="s">
        <v>350</v>
      </c>
      <c r="E51" s="45">
        <v>3</v>
      </c>
      <c r="F51" s="45">
        <v>3</v>
      </c>
      <c r="G51" s="45">
        <v>3</v>
      </c>
      <c r="H51" s="144"/>
      <c r="I51" s="144"/>
    </row>
    <row r="52" spans="1:9" ht="12.75">
      <c r="A52" s="60" t="s">
        <v>33</v>
      </c>
      <c r="B52" s="105" t="s">
        <v>406</v>
      </c>
      <c r="C52" s="105"/>
      <c r="D52" s="45" t="s">
        <v>348</v>
      </c>
      <c r="E52" s="45">
        <v>3</v>
      </c>
      <c r="F52" s="45">
        <v>3</v>
      </c>
      <c r="G52" s="45">
        <v>4</v>
      </c>
      <c r="H52" s="144"/>
      <c r="I52" s="144"/>
    </row>
    <row r="53" spans="1:9" ht="12.75">
      <c r="A53" s="60" t="s">
        <v>34</v>
      </c>
      <c r="B53" s="105" t="s">
        <v>407</v>
      </c>
      <c r="C53" s="105"/>
      <c r="D53" s="45" t="s">
        <v>350</v>
      </c>
      <c r="E53" s="45">
        <v>3</v>
      </c>
      <c r="F53" s="45">
        <v>3</v>
      </c>
      <c r="G53" s="45">
        <v>5</v>
      </c>
      <c r="H53" s="144">
        <v>-7529</v>
      </c>
      <c r="I53" s="144">
        <v>-23104</v>
      </c>
    </row>
    <row r="54" spans="1:9" ht="12.75">
      <c r="A54" s="60" t="s">
        <v>35</v>
      </c>
      <c r="B54" s="105" t="s">
        <v>408</v>
      </c>
      <c r="C54" s="105"/>
      <c r="D54" s="45" t="s">
        <v>348</v>
      </c>
      <c r="E54" s="45">
        <v>3</v>
      </c>
      <c r="F54" s="45">
        <v>3</v>
      </c>
      <c r="G54" s="45">
        <v>6</v>
      </c>
      <c r="H54" s="144"/>
      <c r="I54" s="144"/>
    </row>
    <row r="55" spans="1:9" ht="12.75">
      <c r="A55" s="60" t="s">
        <v>36</v>
      </c>
      <c r="B55" s="105" t="s">
        <v>409</v>
      </c>
      <c r="C55" s="105"/>
      <c r="D55" s="45" t="s">
        <v>350</v>
      </c>
      <c r="E55" s="45">
        <v>3</v>
      </c>
      <c r="F55" s="45">
        <v>3</v>
      </c>
      <c r="G55" s="45">
        <v>7</v>
      </c>
      <c r="H55" s="144"/>
      <c r="I55" s="144"/>
    </row>
    <row r="56" spans="1:9" ht="12.75">
      <c r="A56" s="60" t="s">
        <v>37</v>
      </c>
      <c r="B56" s="105" t="s">
        <v>410</v>
      </c>
      <c r="C56" s="105"/>
      <c r="D56" s="45" t="s">
        <v>348</v>
      </c>
      <c r="E56" s="45">
        <v>3</v>
      </c>
      <c r="F56" s="45">
        <v>3</v>
      </c>
      <c r="G56" s="45">
        <v>8</v>
      </c>
      <c r="H56" s="144"/>
      <c r="I56" s="144"/>
    </row>
    <row r="57" spans="1:9" ht="12.75">
      <c r="A57" s="60" t="s">
        <v>355</v>
      </c>
      <c r="B57" s="105" t="s">
        <v>411</v>
      </c>
      <c r="C57" s="105"/>
      <c r="D57" s="45" t="s">
        <v>350</v>
      </c>
      <c r="E57" s="45">
        <v>3</v>
      </c>
      <c r="F57" s="45">
        <v>3</v>
      </c>
      <c r="G57" s="45">
        <v>9</v>
      </c>
      <c r="H57" s="144"/>
      <c r="I57" s="144"/>
    </row>
    <row r="58" spans="1:9" ht="12.75">
      <c r="A58" s="60" t="s">
        <v>356</v>
      </c>
      <c r="B58" s="105" t="s">
        <v>412</v>
      </c>
      <c r="C58" s="105"/>
      <c r="D58" s="45" t="s">
        <v>348</v>
      </c>
      <c r="E58" s="45">
        <v>3</v>
      </c>
      <c r="F58" s="45">
        <v>4</v>
      </c>
      <c r="G58" s="45">
        <v>0</v>
      </c>
      <c r="H58" s="144"/>
      <c r="I58" s="144"/>
    </row>
    <row r="59" spans="1:9" ht="12.75">
      <c r="A59" s="60" t="s">
        <v>357</v>
      </c>
      <c r="B59" s="105" t="s">
        <v>413</v>
      </c>
      <c r="C59" s="105"/>
      <c r="D59" s="45" t="s">
        <v>350</v>
      </c>
      <c r="E59" s="45">
        <v>3</v>
      </c>
      <c r="F59" s="45">
        <v>4</v>
      </c>
      <c r="G59" s="45">
        <v>1</v>
      </c>
      <c r="H59" s="144"/>
      <c r="I59" s="144"/>
    </row>
    <row r="60" spans="1:9" ht="12.75">
      <c r="A60" s="60" t="s">
        <v>358</v>
      </c>
      <c r="B60" s="105" t="s">
        <v>362</v>
      </c>
      <c r="C60" s="105"/>
      <c r="D60" s="45" t="s">
        <v>348</v>
      </c>
      <c r="E60" s="45">
        <v>3</v>
      </c>
      <c r="F60" s="45">
        <v>4</v>
      </c>
      <c r="G60" s="45">
        <v>2</v>
      </c>
      <c r="H60" s="144"/>
      <c r="I60" s="144"/>
    </row>
    <row r="61" spans="1:9" ht="12.75">
      <c r="A61" s="60" t="s">
        <v>359</v>
      </c>
      <c r="B61" s="105" t="s">
        <v>363</v>
      </c>
      <c r="C61" s="105"/>
      <c r="D61" s="45" t="s">
        <v>348</v>
      </c>
      <c r="E61" s="45">
        <v>3</v>
      </c>
      <c r="F61" s="45">
        <v>4</v>
      </c>
      <c r="G61" s="45">
        <v>3</v>
      </c>
      <c r="H61" s="144"/>
      <c r="I61" s="144"/>
    </row>
    <row r="62" spans="1:9" ht="12.75">
      <c r="A62" s="60" t="s">
        <v>360</v>
      </c>
      <c r="B62" s="107" t="s">
        <v>364</v>
      </c>
      <c r="C62" s="108"/>
      <c r="D62" s="104" t="s">
        <v>348</v>
      </c>
      <c r="E62" s="45">
        <v>3</v>
      </c>
      <c r="F62" s="45">
        <v>4</v>
      </c>
      <c r="G62" s="45">
        <v>4</v>
      </c>
      <c r="H62" s="144"/>
      <c r="I62" s="144"/>
    </row>
    <row r="63" spans="1:9" ht="12.75">
      <c r="A63" s="60" t="s">
        <v>361</v>
      </c>
      <c r="B63" s="109" t="s">
        <v>365</v>
      </c>
      <c r="C63" s="108"/>
      <c r="D63" s="45" t="s">
        <v>350</v>
      </c>
      <c r="E63" s="45">
        <v>3</v>
      </c>
      <c r="F63" s="45">
        <v>4</v>
      </c>
      <c r="G63" s="45">
        <v>5</v>
      </c>
      <c r="H63" s="144"/>
      <c r="I63" s="144"/>
    </row>
    <row r="64" spans="1:9" ht="13.5">
      <c r="A64" s="61" t="s">
        <v>2</v>
      </c>
      <c r="B64" s="59" t="s">
        <v>430</v>
      </c>
      <c r="C64" s="59"/>
      <c r="D64" s="45" t="s">
        <v>353</v>
      </c>
      <c r="E64" s="45">
        <v>3</v>
      </c>
      <c r="F64" s="45">
        <v>4</v>
      </c>
      <c r="G64" s="45">
        <v>6</v>
      </c>
      <c r="H64" s="144">
        <v>-18195</v>
      </c>
      <c r="I64" s="144">
        <v>-116658</v>
      </c>
    </row>
    <row r="65" spans="1:9" ht="13.5">
      <c r="A65" s="61" t="s">
        <v>38</v>
      </c>
      <c r="B65" s="102" t="s">
        <v>414</v>
      </c>
      <c r="C65" s="102"/>
      <c r="D65" s="45"/>
      <c r="E65" s="45"/>
      <c r="F65" s="45"/>
      <c r="G65" s="45"/>
      <c r="H65" s="144"/>
      <c r="I65" s="144"/>
    </row>
    <row r="66" spans="1:9" ht="12.75">
      <c r="A66" s="112" t="s">
        <v>39</v>
      </c>
      <c r="B66" s="110" t="s">
        <v>415</v>
      </c>
      <c r="C66" s="110"/>
      <c r="D66" s="104" t="s">
        <v>348</v>
      </c>
      <c r="E66" s="45">
        <v>3</v>
      </c>
      <c r="F66" s="45">
        <v>4</v>
      </c>
      <c r="G66" s="45">
        <v>7</v>
      </c>
      <c r="H66" s="144"/>
      <c r="I66" s="144"/>
    </row>
    <row r="67" spans="1:9" ht="12.75">
      <c r="A67" s="60" t="s">
        <v>40</v>
      </c>
      <c r="B67" s="110" t="s">
        <v>416</v>
      </c>
      <c r="C67" s="110"/>
      <c r="D67" s="104" t="s">
        <v>348</v>
      </c>
      <c r="E67" s="45">
        <v>3</v>
      </c>
      <c r="F67" s="45">
        <v>4</v>
      </c>
      <c r="G67" s="45">
        <v>8</v>
      </c>
      <c r="H67" s="144"/>
      <c r="I67" s="144"/>
    </row>
    <row r="68" spans="1:9" ht="12.75">
      <c r="A68" s="60" t="s">
        <v>41</v>
      </c>
      <c r="B68" s="105" t="s">
        <v>417</v>
      </c>
      <c r="C68" s="105"/>
      <c r="D68" s="45" t="s">
        <v>350</v>
      </c>
      <c r="E68" s="45">
        <v>3</v>
      </c>
      <c r="F68" s="45">
        <v>4</v>
      </c>
      <c r="G68" s="45">
        <v>9</v>
      </c>
      <c r="H68" s="144"/>
      <c r="I68" s="144"/>
    </row>
    <row r="69" spans="1:9" ht="12.75">
      <c r="A69" s="60" t="s">
        <v>42</v>
      </c>
      <c r="B69" s="105" t="s">
        <v>418</v>
      </c>
      <c r="C69" s="106"/>
      <c r="D69" s="104" t="s">
        <v>348</v>
      </c>
      <c r="E69" s="45">
        <v>3</v>
      </c>
      <c r="F69" s="45">
        <v>5</v>
      </c>
      <c r="G69" s="45">
        <v>0</v>
      </c>
      <c r="H69" s="144"/>
      <c r="I69" s="144"/>
    </row>
    <row r="70" spans="1:9" ht="12.75">
      <c r="A70" s="60" t="s">
        <v>43</v>
      </c>
      <c r="B70" s="105" t="s">
        <v>366</v>
      </c>
      <c r="C70" s="105"/>
      <c r="D70" s="45" t="s">
        <v>350</v>
      </c>
      <c r="E70" s="45">
        <v>3</v>
      </c>
      <c r="F70" s="45">
        <v>5</v>
      </c>
      <c r="G70" s="45">
        <v>1</v>
      </c>
      <c r="H70" s="144">
        <v>-1132744</v>
      </c>
      <c r="I70" s="144">
        <v>-1155652</v>
      </c>
    </row>
    <row r="71" spans="1:9" ht="12.75">
      <c r="A71" s="60" t="s">
        <v>44</v>
      </c>
      <c r="B71" s="105" t="s">
        <v>419</v>
      </c>
      <c r="C71" s="106"/>
      <c r="D71" s="104" t="s">
        <v>348</v>
      </c>
      <c r="E71" s="45">
        <v>3</v>
      </c>
      <c r="F71" s="45">
        <v>5</v>
      </c>
      <c r="G71" s="45">
        <v>2</v>
      </c>
      <c r="H71" s="144"/>
      <c r="I71" s="144"/>
    </row>
    <row r="72" spans="1:9" ht="12.75">
      <c r="A72" s="60" t="s">
        <v>45</v>
      </c>
      <c r="B72" s="105" t="s">
        <v>420</v>
      </c>
      <c r="C72" s="105"/>
      <c r="D72" s="45" t="s">
        <v>350</v>
      </c>
      <c r="E72" s="45">
        <v>3</v>
      </c>
      <c r="F72" s="45">
        <v>5</v>
      </c>
      <c r="G72" s="45">
        <v>3</v>
      </c>
      <c r="H72" s="144"/>
      <c r="I72" s="144"/>
    </row>
    <row r="73" spans="1:9" ht="12.75">
      <c r="A73" s="60" t="s">
        <v>46</v>
      </c>
      <c r="B73" s="105" t="s">
        <v>421</v>
      </c>
      <c r="C73" s="106"/>
      <c r="D73" s="104" t="s">
        <v>348</v>
      </c>
      <c r="E73" s="45">
        <v>3</v>
      </c>
      <c r="F73" s="45">
        <v>5</v>
      </c>
      <c r="G73" s="45">
        <v>4</v>
      </c>
      <c r="H73" s="144"/>
      <c r="I73" s="144"/>
    </row>
    <row r="74" spans="1:9" ht="12.75">
      <c r="A74" s="60" t="s">
        <v>47</v>
      </c>
      <c r="B74" s="105" t="s">
        <v>422</v>
      </c>
      <c r="C74" s="105"/>
      <c r="D74" s="45" t="s">
        <v>350</v>
      </c>
      <c r="E74" s="45">
        <v>3</v>
      </c>
      <c r="F74" s="45">
        <v>5</v>
      </c>
      <c r="G74" s="45">
        <v>5</v>
      </c>
      <c r="H74" s="144"/>
      <c r="I74" s="144"/>
    </row>
    <row r="75" spans="1:9" ht="12.75">
      <c r="A75" s="60" t="s">
        <v>367</v>
      </c>
      <c r="B75" s="105" t="s">
        <v>423</v>
      </c>
      <c r="C75" s="106"/>
      <c r="D75" s="104" t="s">
        <v>348</v>
      </c>
      <c r="E75" s="45">
        <v>3</v>
      </c>
      <c r="F75" s="45">
        <v>5</v>
      </c>
      <c r="G75" s="45">
        <v>6</v>
      </c>
      <c r="H75" s="144"/>
      <c r="I75" s="144"/>
    </row>
    <row r="76" spans="1:9" ht="12.75">
      <c r="A76" s="60" t="s">
        <v>369</v>
      </c>
      <c r="B76" s="105" t="s">
        <v>424</v>
      </c>
      <c r="C76" s="105"/>
      <c r="D76" s="45" t="s">
        <v>350</v>
      </c>
      <c r="E76" s="45">
        <v>3</v>
      </c>
      <c r="F76" s="45">
        <v>5</v>
      </c>
      <c r="G76" s="45">
        <v>7</v>
      </c>
      <c r="H76" s="144"/>
      <c r="I76" s="144"/>
    </row>
    <row r="77" spans="1:9" ht="12.75">
      <c r="A77" s="60" t="s">
        <v>371</v>
      </c>
      <c r="B77" s="105" t="s">
        <v>425</v>
      </c>
      <c r="C77" s="105"/>
      <c r="D77" s="45" t="s">
        <v>350</v>
      </c>
      <c r="E77" s="45">
        <v>3</v>
      </c>
      <c r="F77" s="45">
        <v>5</v>
      </c>
      <c r="G77" s="45">
        <v>8</v>
      </c>
      <c r="H77" s="144"/>
      <c r="I77" s="144"/>
    </row>
    <row r="78" spans="1:9" ht="12.75">
      <c r="A78" s="60" t="s">
        <v>373</v>
      </c>
      <c r="B78" s="109" t="s">
        <v>368</v>
      </c>
      <c r="C78" s="105"/>
      <c r="D78" s="104" t="s">
        <v>348</v>
      </c>
      <c r="E78" s="45">
        <v>3</v>
      </c>
      <c r="F78" s="45">
        <v>5</v>
      </c>
      <c r="G78" s="45">
        <v>9</v>
      </c>
      <c r="H78" s="144"/>
      <c r="I78" s="144"/>
    </row>
    <row r="79" spans="1:9" ht="12.75">
      <c r="A79" s="60" t="s">
        <v>426</v>
      </c>
      <c r="B79" s="109" t="s">
        <v>370</v>
      </c>
      <c r="C79" s="105"/>
      <c r="D79" s="45" t="s">
        <v>350</v>
      </c>
      <c r="E79" s="45">
        <v>3</v>
      </c>
      <c r="F79" s="45">
        <v>6</v>
      </c>
      <c r="G79" s="45">
        <v>0</v>
      </c>
      <c r="H79" s="144"/>
      <c r="I79" s="144"/>
    </row>
    <row r="80" spans="1:9" ht="12.75">
      <c r="A80" s="60" t="s">
        <v>427</v>
      </c>
      <c r="B80" s="111" t="s">
        <v>372</v>
      </c>
      <c r="C80" s="108"/>
      <c r="D80" s="104" t="s">
        <v>348</v>
      </c>
      <c r="E80" s="45">
        <v>3</v>
      </c>
      <c r="F80" s="45">
        <v>6</v>
      </c>
      <c r="G80" s="45">
        <v>1</v>
      </c>
      <c r="H80" s="144"/>
      <c r="I80" s="144"/>
    </row>
    <row r="81" spans="1:9" ht="12.75">
      <c r="A81" s="60" t="s">
        <v>428</v>
      </c>
      <c r="B81" s="109" t="s">
        <v>374</v>
      </c>
      <c r="C81" s="108"/>
      <c r="D81" s="45" t="s">
        <v>350</v>
      </c>
      <c r="E81" s="45">
        <v>3</v>
      </c>
      <c r="F81" s="45">
        <v>6</v>
      </c>
      <c r="G81" s="45">
        <v>2</v>
      </c>
      <c r="H81" s="144"/>
      <c r="I81" s="144"/>
    </row>
    <row r="82" spans="1:9" ht="13.5">
      <c r="A82" s="61" t="s">
        <v>4</v>
      </c>
      <c r="B82" s="59" t="s">
        <v>431</v>
      </c>
      <c r="C82" s="59"/>
      <c r="D82" s="45" t="s">
        <v>353</v>
      </c>
      <c r="E82" s="45">
        <v>3</v>
      </c>
      <c r="F82" s="45">
        <v>6</v>
      </c>
      <c r="G82" s="45">
        <v>3</v>
      </c>
      <c r="H82" s="144">
        <v>-1132744</v>
      </c>
      <c r="I82" s="144">
        <v>-1155652</v>
      </c>
    </row>
    <row r="83" spans="1:9" ht="27">
      <c r="A83" s="61" t="s">
        <v>48</v>
      </c>
      <c r="B83" s="41" t="s">
        <v>469</v>
      </c>
      <c r="C83" s="59"/>
      <c r="D83" s="45" t="s">
        <v>353</v>
      </c>
      <c r="E83" s="45">
        <v>3</v>
      </c>
      <c r="F83" s="45">
        <v>6</v>
      </c>
      <c r="G83" s="45">
        <v>4</v>
      </c>
      <c r="H83" s="144">
        <v>172398</v>
      </c>
      <c r="I83" s="144">
        <v>-8714106</v>
      </c>
    </row>
    <row r="84" spans="1:9" ht="13.5">
      <c r="A84" s="61" t="s">
        <v>49</v>
      </c>
      <c r="B84" s="59" t="s">
        <v>375</v>
      </c>
      <c r="C84" s="59"/>
      <c r="D84" s="45" t="s">
        <v>353</v>
      </c>
      <c r="E84" s="45">
        <v>3</v>
      </c>
      <c r="F84" s="45">
        <v>6</v>
      </c>
      <c r="G84" s="45">
        <v>5</v>
      </c>
      <c r="H84" s="144">
        <v>58135125</v>
      </c>
      <c r="I84" s="144">
        <v>58802719</v>
      </c>
    </row>
    <row r="85" spans="1:9" ht="27">
      <c r="A85" s="61" t="s">
        <v>50</v>
      </c>
      <c r="B85" s="41" t="s">
        <v>476</v>
      </c>
      <c r="C85" s="41"/>
      <c r="D85" s="45" t="s">
        <v>353</v>
      </c>
      <c r="E85" s="45">
        <v>3</v>
      </c>
      <c r="F85" s="45">
        <v>6</v>
      </c>
      <c r="G85" s="45">
        <v>6</v>
      </c>
      <c r="H85" s="144">
        <v>-47603</v>
      </c>
      <c r="I85" s="144">
        <v>39141</v>
      </c>
    </row>
    <row r="86" spans="1:9" ht="27">
      <c r="A86" s="61" t="s">
        <v>51</v>
      </c>
      <c r="B86" s="41" t="s">
        <v>477</v>
      </c>
      <c r="C86" s="59"/>
      <c r="D86" s="45" t="s">
        <v>353</v>
      </c>
      <c r="E86" s="45">
        <v>3</v>
      </c>
      <c r="F86" s="45">
        <v>6</v>
      </c>
      <c r="G86" s="45">
        <v>7</v>
      </c>
      <c r="H86" s="144">
        <v>58259920</v>
      </c>
      <c r="I86" s="144">
        <v>50127754</v>
      </c>
    </row>
    <row r="87" spans="5:7" ht="12.75">
      <c r="E87" s="95"/>
      <c r="F87" s="95"/>
      <c r="G87" s="95"/>
    </row>
    <row r="88" spans="5:7" ht="12.75">
      <c r="E88" s="95"/>
      <c r="F88" s="95"/>
      <c r="G88" s="95"/>
    </row>
    <row r="89" spans="5:7" ht="12.75">
      <c r="E89" s="95"/>
      <c r="F89" s="95"/>
      <c r="G89" s="95"/>
    </row>
    <row r="90" spans="1:9" s="114" customFormat="1" ht="12.75">
      <c r="A90" s="178" t="s">
        <v>503</v>
      </c>
      <c r="B90" s="178"/>
      <c r="E90" s="115"/>
      <c r="F90" s="115"/>
      <c r="G90" s="115"/>
      <c r="I90" s="113" t="s">
        <v>150</v>
      </c>
    </row>
    <row r="91" spans="1:9" s="114" customFormat="1" ht="12.75">
      <c r="A91" s="178" t="s">
        <v>566</v>
      </c>
      <c r="B91" s="178"/>
      <c r="E91" s="115"/>
      <c r="F91" s="115"/>
      <c r="G91" s="115"/>
      <c r="H91" s="113" t="s">
        <v>9</v>
      </c>
      <c r="I91" s="113" t="s">
        <v>504</v>
      </c>
    </row>
    <row r="92" spans="5:7" s="114" customFormat="1" ht="12.75">
      <c r="E92" s="115"/>
      <c r="F92" s="115"/>
      <c r="G92" s="115"/>
    </row>
    <row r="93" spans="5:7" ht="12.75">
      <c r="E93" s="95"/>
      <c r="F93" s="95"/>
      <c r="G93" s="95"/>
    </row>
    <row r="94" spans="5:7" ht="12.75">
      <c r="E94" s="95"/>
      <c r="F94" s="95"/>
      <c r="G94" s="95"/>
    </row>
    <row r="95" spans="5:7" ht="12.75">
      <c r="E95" s="95"/>
      <c r="F95" s="95"/>
      <c r="G95" s="95"/>
    </row>
    <row r="96" spans="5:7" ht="12.75">
      <c r="E96" s="95"/>
      <c r="F96" s="95"/>
      <c r="G96" s="95"/>
    </row>
    <row r="97" spans="5:7" ht="12.75">
      <c r="E97" s="95"/>
      <c r="F97" s="95"/>
      <c r="G97" s="95"/>
    </row>
    <row r="98" spans="5:7" ht="12.75">
      <c r="E98" s="95"/>
      <c r="F98" s="95"/>
      <c r="G98" s="95"/>
    </row>
  </sheetData>
  <sheetProtection/>
  <mergeCells count="8">
    <mergeCell ref="A11:I11"/>
    <mergeCell ref="A90:B90"/>
    <mergeCell ref="A91:B91"/>
    <mergeCell ref="A12:I12"/>
    <mergeCell ref="A13:I13"/>
    <mergeCell ref="E14:G14"/>
    <mergeCell ref="E15:G15"/>
    <mergeCell ref="E17:G17"/>
  </mergeCells>
  <printOptions horizontalCentered="1"/>
  <pageMargins left="0.31496062992125984" right="0.2362204724409449" top="0.5118110236220472" bottom="0.4330708661417323" header="0.2362204724409449" footer="0.31496062992125984"/>
  <pageSetup horizontalDpi="600" verticalDpi="600" orientation="portrait" paperSize="9" scale="74" r:id="rId1"/>
  <rowBreaks count="1" manualBreakCount="1">
    <brk id="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A15" sqref="A15:A16"/>
    </sheetView>
  </sheetViews>
  <sheetFormatPr defaultColWidth="9.140625" defaultRowHeight="12.75"/>
  <cols>
    <col min="1" max="1" width="74.140625" style="28" customWidth="1"/>
    <col min="2" max="2" width="2.7109375" style="28" customWidth="1"/>
    <col min="3" max="3" width="2.28125" style="28" customWidth="1"/>
    <col min="4" max="4" width="2.7109375" style="28" customWidth="1"/>
    <col min="5" max="5" width="12.421875" style="28" customWidth="1"/>
    <col min="6" max="6" width="9.8515625" style="28" customWidth="1"/>
    <col min="7" max="7" width="13.28125" style="28" customWidth="1"/>
    <col min="8" max="8" width="15.00390625" style="28" customWidth="1"/>
    <col min="9" max="9" width="14.57421875" style="28" customWidth="1"/>
    <col min="10" max="10" width="14.00390625" style="28" customWidth="1"/>
    <col min="11" max="11" width="13.28125" style="28" customWidth="1"/>
    <col min="12" max="12" width="15.140625" style="28" customWidth="1"/>
    <col min="13" max="13" width="14.00390625" style="28" customWidth="1"/>
    <col min="14" max="16384" width="9.140625" style="28" customWidth="1"/>
  </cols>
  <sheetData>
    <row r="1" spans="10:14" ht="13.5">
      <c r="J1" s="27"/>
      <c r="M1" s="32"/>
      <c r="N1" s="29" t="s">
        <v>95</v>
      </c>
    </row>
    <row r="2" spans="10:14" ht="13.5">
      <c r="J2" s="27"/>
      <c r="M2" s="204" t="s">
        <v>99</v>
      </c>
      <c r="N2" s="205"/>
    </row>
    <row r="3" spans="1:14" ht="12.75">
      <c r="A3" s="32" t="s">
        <v>104</v>
      </c>
      <c r="B3" s="206" t="s">
        <v>505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14" ht="12.75">
      <c r="A4" s="32" t="s">
        <v>105</v>
      </c>
      <c r="B4" s="206" t="s">
        <v>506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</row>
    <row r="5" spans="1:14" ht="12.75">
      <c r="A5" s="32" t="s">
        <v>106</v>
      </c>
      <c r="B5" s="206" t="s">
        <v>507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</row>
    <row r="6" spans="1:14" ht="12.75">
      <c r="A6" s="32" t="s">
        <v>107</v>
      </c>
      <c r="B6" s="167">
        <v>4263172580004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9"/>
    </row>
    <row r="7" spans="1:14" ht="12.75">
      <c r="A7" s="32" t="s">
        <v>108</v>
      </c>
      <c r="B7" s="206" t="s">
        <v>521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</row>
    <row r="8" ht="23.25" customHeight="1"/>
    <row r="9" spans="1:14" ht="21" customHeight="1" thickBot="1">
      <c r="A9" s="207" t="s">
        <v>433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</row>
    <row r="10" spans="1:14" ht="13.5" thickTop="1">
      <c r="A10" s="208" t="s">
        <v>528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</row>
    <row r="12" ht="12.75">
      <c r="N12" s="28" t="s">
        <v>110</v>
      </c>
    </row>
    <row r="13" ht="0.75" customHeight="1"/>
    <row r="14" ht="12.75" hidden="1"/>
    <row r="15" spans="1:14" ht="26.25" customHeight="1">
      <c r="A15" s="209" t="s">
        <v>434</v>
      </c>
      <c r="B15" s="211" t="s">
        <v>10</v>
      </c>
      <c r="C15" s="212"/>
      <c r="D15" s="213"/>
      <c r="E15" s="217" t="s">
        <v>435</v>
      </c>
      <c r="F15" s="218"/>
      <c r="G15" s="218"/>
      <c r="H15" s="218"/>
      <c r="I15" s="218"/>
      <c r="J15" s="218"/>
      <c r="K15" s="218"/>
      <c r="L15" s="219"/>
      <c r="M15" s="209" t="s">
        <v>436</v>
      </c>
      <c r="N15" s="209" t="s">
        <v>437</v>
      </c>
    </row>
    <row r="16" spans="1:14" ht="121.5">
      <c r="A16" s="210"/>
      <c r="B16" s="214"/>
      <c r="C16" s="215"/>
      <c r="D16" s="216"/>
      <c r="E16" s="93" t="s">
        <v>438</v>
      </c>
      <c r="F16" s="93" t="s">
        <v>137</v>
      </c>
      <c r="G16" s="93" t="s">
        <v>439</v>
      </c>
      <c r="H16" s="93" t="s">
        <v>440</v>
      </c>
      <c r="I16" s="93" t="s">
        <v>441</v>
      </c>
      <c r="J16" s="93" t="s">
        <v>442</v>
      </c>
      <c r="K16" s="93" t="s">
        <v>443</v>
      </c>
      <c r="L16" s="93" t="s">
        <v>444</v>
      </c>
      <c r="M16" s="210"/>
      <c r="N16" s="210"/>
    </row>
    <row r="17" spans="1:14" ht="16.5" customHeight="1" hidden="1">
      <c r="A17" s="90" t="s">
        <v>434</v>
      </c>
      <c r="B17" s="211" t="s">
        <v>10</v>
      </c>
      <c r="C17" s="212"/>
      <c r="D17" s="213"/>
      <c r="E17" s="217" t="s">
        <v>435</v>
      </c>
      <c r="F17" s="218"/>
      <c r="G17" s="218"/>
      <c r="H17" s="218"/>
      <c r="I17" s="218"/>
      <c r="J17" s="218"/>
      <c r="K17" s="218"/>
      <c r="L17" s="219"/>
      <c r="M17" s="90" t="s">
        <v>436</v>
      </c>
      <c r="N17" s="90" t="s">
        <v>437</v>
      </c>
    </row>
    <row r="18" spans="1:14" ht="81" customHeight="1" hidden="1">
      <c r="A18" s="209" t="s">
        <v>434</v>
      </c>
      <c r="B18" s="211" t="s">
        <v>10</v>
      </c>
      <c r="C18" s="212"/>
      <c r="D18" s="213"/>
      <c r="E18" s="217" t="s">
        <v>435</v>
      </c>
      <c r="F18" s="218"/>
      <c r="G18" s="218"/>
      <c r="H18" s="218"/>
      <c r="I18" s="218"/>
      <c r="J18" s="218"/>
      <c r="K18" s="218"/>
      <c r="L18" s="219"/>
      <c r="M18" s="209" t="s">
        <v>436</v>
      </c>
      <c r="N18" s="209" t="s">
        <v>437</v>
      </c>
    </row>
    <row r="19" spans="1:14" ht="41.25" customHeight="1" hidden="1">
      <c r="A19" s="210"/>
      <c r="B19" s="214"/>
      <c r="C19" s="215"/>
      <c r="D19" s="216"/>
      <c r="E19" s="93" t="s">
        <v>438</v>
      </c>
      <c r="F19" s="93" t="s">
        <v>137</v>
      </c>
      <c r="G19" s="93" t="s">
        <v>439</v>
      </c>
      <c r="H19" s="93" t="s">
        <v>440</v>
      </c>
      <c r="I19" s="93" t="s">
        <v>441</v>
      </c>
      <c r="J19" s="93" t="s">
        <v>442</v>
      </c>
      <c r="K19" s="93" t="s">
        <v>443</v>
      </c>
      <c r="L19" s="93" t="s">
        <v>444</v>
      </c>
      <c r="M19" s="210"/>
      <c r="N19" s="210"/>
    </row>
    <row r="20" spans="1:14" ht="12.75">
      <c r="A20" s="91">
        <v>1</v>
      </c>
      <c r="B20" s="220">
        <v>2</v>
      </c>
      <c r="C20" s="221"/>
      <c r="D20" s="222"/>
      <c r="E20" s="91">
        <v>3</v>
      </c>
      <c r="F20" s="91">
        <v>4</v>
      </c>
      <c r="G20" s="91">
        <v>5</v>
      </c>
      <c r="H20" s="91">
        <v>6</v>
      </c>
      <c r="I20" s="91">
        <v>7</v>
      </c>
      <c r="J20" s="91">
        <v>8</v>
      </c>
      <c r="K20" s="91">
        <v>9</v>
      </c>
      <c r="L20" s="91">
        <v>10</v>
      </c>
      <c r="M20" s="91">
        <v>11</v>
      </c>
      <c r="N20" s="91">
        <v>12</v>
      </c>
    </row>
    <row r="21" spans="1:14" ht="15">
      <c r="A21" s="91"/>
      <c r="B21" s="220"/>
      <c r="C21" s="221"/>
      <c r="D21" s="222"/>
      <c r="E21" s="129"/>
      <c r="F21" s="129"/>
      <c r="G21" s="129"/>
      <c r="H21" s="129"/>
      <c r="I21" s="129"/>
      <c r="J21" s="129"/>
      <c r="K21" s="129"/>
      <c r="L21" s="129"/>
      <c r="M21" s="129"/>
      <c r="N21" s="129"/>
    </row>
    <row r="22" spans="1:14" ht="13.5">
      <c r="A22" s="94" t="s">
        <v>529</v>
      </c>
      <c r="B22" s="92">
        <v>9</v>
      </c>
      <c r="C22" s="92">
        <v>0</v>
      </c>
      <c r="D22" s="92">
        <v>1</v>
      </c>
      <c r="E22" s="144">
        <v>15040000</v>
      </c>
      <c r="F22" s="144"/>
      <c r="G22" s="144">
        <v>14376818</v>
      </c>
      <c r="H22" s="144"/>
      <c r="I22" s="144"/>
      <c r="J22" s="144"/>
      <c r="K22" s="144">
        <v>1457526</v>
      </c>
      <c r="L22" s="144">
        <v>30874344</v>
      </c>
      <c r="M22" s="144"/>
      <c r="N22" s="144"/>
    </row>
    <row r="23" spans="1:14" ht="13.5">
      <c r="A23" s="94"/>
      <c r="B23" s="223"/>
      <c r="C23" s="224"/>
      <c r="D23" s="225"/>
      <c r="E23" s="144"/>
      <c r="F23" s="144"/>
      <c r="G23" s="144"/>
      <c r="H23" s="144"/>
      <c r="I23" s="144"/>
      <c r="J23" s="144"/>
      <c r="K23" s="144"/>
      <c r="L23" s="144"/>
      <c r="M23" s="144"/>
      <c r="N23" s="144"/>
    </row>
    <row r="24" spans="1:14" ht="12.75">
      <c r="A24" s="75" t="s">
        <v>445</v>
      </c>
      <c r="B24" s="92">
        <v>9</v>
      </c>
      <c r="C24" s="92">
        <v>0</v>
      </c>
      <c r="D24" s="92">
        <v>2</v>
      </c>
      <c r="E24" s="144"/>
      <c r="F24" s="144"/>
      <c r="G24" s="144"/>
      <c r="H24" s="144"/>
      <c r="I24" s="144"/>
      <c r="J24" s="144"/>
      <c r="K24" s="144"/>
      <c r="L24" s="144" t="s">
        <v>502</v>
      </c>
      <c r="M24" s="144"/>
      <c r="N24" s="144"/>
    </row>
    <row r="25" spans="1:14" ht="12.75">
      <c r="A25" s="75" t="s">
        <v>446</v>
      </c>
      <c r="B25" s="92">
        <v>9</v>
      </c>
      <c r="C25" s="92">
        <v>0</v>
      </c>
      <c r="D25" s="92">
        <v>3</v>
      </c>
      <c r="E25" s="144"/>
      <c r="F25" s="144"/>
      <c r="G25" s="144"/>
      <c r="H25" s="144"/>
      <c r="I25" s="144"/>
      <c r="J25" s="144"/>
      <c r="K25" s="144"/>
      <c r="L25" s="144" t="s">
        <v>502</v>
      </c>
      <c r="M25" s="144"/>
      <c r="N25" s="144"/>
    </row>
    <row r="26" spans="1:14" ht="13.5">
      <c r="A26" s="94" t="s">
        <v>530</v>
      </c>
      <c r="B26" s="92">
        <v>9</v>
      </c>
      <c r="C26" s="92">
        <v>0</v>
      </c>
      <c r="D26" s="92">
        <v>4</v>
      </c>
      <c r="E26" s="144">
        <v>15040000</v>
      </c>
      <c r="F26" s="144" t="s">
        <v>502</v>
      </c>
      <c r="G26" s="144">
        <v>14376818</v>
      </c>
      <c r="H26" s="144" t="s">
        <v>502</v>
      </c>
      <c r="I26" s="144" t="s">
        <v>502</v>
      </c>
      <c r="J26" s="144" t="s">
        <v>502</v>
      </c>
      <c r="K26" s="144">
        <v>1457526</v>
      </c>
      <c r="L26" s="144">
        <v>30874344</v>
      </c>
      <c r="M26" s="144" t="s">
        <v>502</v>
      </c>
      <c r="N26" s="144"/>
    </row>
    <row r="27" spans="1:14" ht="13.5">
      <c r="A27" s="94"/>
      <c r="B27" s="223"/>
      <c r="C27" s="224"/>
      <c r="D27" s="225"/>
      <c r="E27" s="144"/>
      <c r="F27" s="144"/>
      <c r="G27" s="144"/>
      <c r="H27" s="144"/>
      <c r="I27" s="144"/>
      <c r="J27" s="144"/>
      <c r="K27" s="144"/>
      <c r="L27" s="144"/>
      <c r="M27" s="144"/>
      <c r="N27" s="144"/>
    </row>
    <row r="28" spans="1:14" ht="12.75">
      <c r="A28" s="75" t="s">
        <v>447</v>
      </c>
      <c r="B28" s="92">
        <v>9</v>
      </c>
      <c r="C28" s="92">
        <v>0</v>
      </c>
      <c r="D28" s="92">
        <v>5</v>
      </c>
      <c r="E28" s="144"/>
      <c r="F28" s="144"/>
      <c r="G28" s="144"/>
      <c r="H28" s="144"/>
      <c r="I28" s="144"/>
      <c r="J28" s="144"/>
      <c r="K28" s="144">
        <v>1133366</v>
      </c>
      <c r="L28" s="144">
        <v>1133366</v>
      </c>
      <c r="M28" s="144"/>
      <c r="N28" s="144"/>
    </row>
    <row r="29" spans="1:14" ht="12.75">
      <c r="A29" s="75" t="s">
        <v>448</v>
      </c>
      <c r="B29" s="92">
        <v>9</v>
      </c>
      <c r="C29" s="92">
        <v>0</v>
      </c>
      <c r="D29" s="92">
        <v>6</v>
      </c>
      <c r="E29" s="144"/>
      <c r="F29" s="144"/>
      <c r="G29" s="144"/>
      <c r="H29" s="144"/>
      <c r="I29" s="144"/>
      <c r="J29" s="144"/>
      <c r="K29" s="144"/>
      <c r="L29" s="144" t="s">
        <v>502</v>
      </c>
      <c r="M29" s="144"/>
      <c r="N29" s="144"/>
    </row>
    <row r="30" spans="1:14" ht="13.5">
      <c r="A30" s="75" t="s">
        <v>449</v>
      </c>
      <c r="B30" s="92">
        <v>9</v>
      </c>
      <c r="C30" s="92">
        <v>0</v>
      </c>
      <c r="D30" s="92">
        <v>7</v>
      </c>
      <c r="E30" s="144" t="s">
        <v>502</v>
      </c>
      <c r="F30" s="144" t="s">
        <v>502</v>
      </c>
      <c r="G30" s="144" t="s">
        <v>502</v>
      </c>
      <c r="H30" s="144" t="s">
        <v>502</v>
      </c>
      <c r="I30" s="144" t="s">
        <v>502</v>
      </c>
      <c r="J30" s="144" t="s">
        <v>502</v>
      </c>
      <c r="K30" s="144">
        <v>1133366</v>
      </c>
      <c r="L30" s="144">
        <v>1133366</v>
      </c>
      <c r="M30" s="144" t="s">
        <v>502</v>
      </c>
      <c r="N30" s="144"/>
    </row>
    <row r="31" spans="1:14" ht="12.75">
      <c r="A31" s="75"/>
      <c r="B31" s="223"/>
      <c r="C31" s="224"/>
      <c r="D31" s="225"/>
      <c r="E31" s="144"/>
      <c r="F31" s="144"/>
      <c r="G31" s="144"/>
      <c r="H31" s="144"/>
      <c r="I31" s="144"/>
      <c r="J31" s="144"/>
      <c r="K31" s="144"/>
      <c r="L31" s="144"/>
      <c r="M31" s="144"/>
      <c r="N31" s="144"/>
    </row>
    <row r="32" spans="1:14" ht="12.75">
      <c r="A32" s="75" t="s">
        <v>450</v>
      </c>
      <c r="B32" s="92">
        <v>9</v>
      </c>
      <c r="C32" s="92">
        <v>0</v>
      </c>
      <c r="D32" s="92">
        <v>8</v>
      </c>
      <c r="E32" s="144"/>
      <c r="F32" s="144"/>
      <c r="G32" s="144"/>
      <c r="H32" s="144"/>
      <c r="I32" s="144"/>
      <c r="J32" s="144"/>
      <c r="K32" s="144"/>
      <c r="L32" s="144" t="s">
        <v>502</v>
      </c>
      <c r="M32" s="144"/>
      <c r="N32" s="144"/>
    </row>
    <row r="33" spans="1:14" ht="12.75">
      <c r="A33" s="75" t="s">
        <v>451</v>
      </c>
      <c r="B33" s="92">
        <v>9</v>
      </c>
      <c r="C33" s="92">
        <v>0</v>
      </c>
      <c r="D33" s="92">
        <v>9</v>
      </c>
      <c r="E33" s="144"/>
      <c r="F33" s="144"/>
      <c r="G33" s="144"/>
      <c r="H33" s="144"/>
      <c r="I33" s="144"/>
      <c r="J33" s="144"/>
      <c r="K33" s="144"/>
      <c r="L33" s="144" t="s">
        <v>502</v>
      </c>
      <c r="M33" s="144"/>
      <c r="N33" s="144"/>
    </row>
    <row r="34" spans="1:14" ht="12.75">
      <c r="A34" s="75" t="s">
        <v>452</v>
      </c>
      <c r="B34" s="92">
        <v>9</v>
      </c>
      <c r="C34" s="92">
        <v>1</v>
      </c>
      <c r="D34" s="92">
        <v>0</v>
      </c>
      <c r="E34" s="144"/>
      <c r="F34" s="144"/>
      <c r="G34" s="144"/>
      <c r="H34" s="144"/>
      <c r="I34" s="144"/>
      <c r="J34" s="144"/>
      <c r="K34" s="144"/>
      <c r="L34" s="144" t="s">
        <v>502</v>
      </c>
      <c r="M34" s="144"/>
      <c r="N34" s="144"/>
    </row>
    <row r="35" spans="1:14" ht="12.75">
      <c r="A35" s="75" t="s">
        <v>453</v>
      </c>
      <c r="B35" s="92">
        <v>9</v>
      </c>
      <c r="C35" s="92">
        <v>1</v>
      </c>
      <c r="D35" s="92">
        <v>1</v>
      </c>
      <c r="E35" s="144"/>
      <c r="F35" s="144"/>
      <c r="G35" s="144"/>
      <c r="H35" s="144"/>
      <c r="I35" s="144"/>
      <c r="J35" s="144"/>
      <c r="K35" s="144">
        <v>-1457526</v>
      </c>
      <c r="L35" s="144">
        <v>-1457526</v>
      </c>
      <c r="M35" s="144"/>
      <c r="N35" s="144"/>
    </row>
    <row r="36" spans="1:14" ht="12.75">
      <c r="A36" s="75" t="s">
        <v>454</v>
      </c>
      <c r="B36" s="92">
        <v>9</v>
      </c>
      <c r="C36" s="92">
        <v>1</v>
      </c>
      <c r="D36" s="92">
        <v>2</v>
      </c>
      <c r="E36" s="144"/>
      <c r="F36" s="144"/>
      <c r="G36" s="144"/>
      <c r="H36" s="144"/>
      <c r="I36" s="144"/>
      <c r="J36" s="144"/>
      <c r="K36" s="144"/>
      <c r="L36" s="144" t="s">
        <v>502</v>
      </c>
      <c r="M36" s="144"/>
      <c r="N36" s="144"/>
    </row>
    <row r="37" spans="1:14" ht="12.75">
      <c r="A37" s="75"/>
      <c r="B37" s="223"/>
      <c r="C37" s="224"/>
      <c r="D37" s="225"/>
      <c r="E37" s="144"/>
      <c r="F37" s="144"/>
      <c r="G37" s="144"/>
      <c r="H37" s="144"/>
      <c r="I37" s="144"/>
      <c r="J37" s="144"/>
      <c r="K37" s="144"/>
      <c r="L37" s="144"/>
      <c r="M37" s="144"/>
      <c r="N37" s="144"/>
    </row>
    <row r="38" spans="1:14" ht="14.25" customHeight="1">
      <c r="A38" s="94" t="s">
        <v>531</v>
      </c>
      <c r="B38" s="92">
        <v>9</v>
      </c>
      <c r="C38" s="92">
        <v>1</v>
      </c>
      <c r="D38" s="92">
        <v>3</v>
      </c>
      <c r="E38" s="144">
        <v>15040000</v>
      </c>
      <c r="F38" s="144" t="s">
        <v>502</v>
      </c>
      <c r="G38" s="144">
        <v>14376818</v>
      </c>
      <c r="H38" s="144" t="s">
        <v>502</v>
      </c>
      <c r="I38" s="144" t="s">
        <v>502</v>
      </c>
      <c r="J38" s="144" t="s">
        <v>502</v>
      </c>
      <c r="K38" s="144">
        <v>1133366</v>
      </c>
      <c r="L38" s="144">
        <v>30550184</v>
      </c>
      <c r="M38" s="144" t="s">
        <v>502</v>
      </c>
      <c r="N38" s="144"/>
    </row>
    <row r="39" spans="1:14" ht="13.5">
      <c r="A39" s="94"/>
      <c r="B39" s="223"/>
      <c r="C39" s="224"/>
      <c r="D39" s="225"/>
      <c r="E39" s="144"/>
      <c r="F39" s="144"/>
      <c r="G39" s="144"/>
      <c r="H39" s="144"/>
      <c r="I39" s="144"/>
      <c r="J39" s="144"/>
      <c r="K39" s="144"/>
      <c r="L39" s="144"/>
      <c r="M39" s="144"/>
      <c r="N39" s="144"/>
    </row>
    <row r="40" spans="1:14" ht="12.75">
      <c r="A40" s="75" t="s">
        <v>455</v>
      </c>
      <c r="B40" s="92">
        <v>9</v>
      </c>
      <c r="C40" s="92">
        <v>1</v>
      </c>
      <c r="D40" s="92">
        <v>4</v>
      </c>
      <c r="E40" s="144"/>
      <c r="F40" s="144"/>
      <c r="G40" s="144"/>
      <c r="H40" s="144"/>
      <c r="I40" s="144"/>
      <c r="J40" s="144"/>
      <c r="K40" s="144"/>
      <c r="L40" s="144" t="s">
        <v>502</v>
      </c>
      <c r="M40" s="144"/>
      <c r="N40" s="144"/>
    </row>
    <row r="41" spans="1:14" ht="12.75">
      <c r="A41" s="75" t="s">
        <v>456</v>
      </c>
      <c r="B41" s="92">
        <v>9</v>
      </c>
      <c r="C41" s="92">
        <v>1</v>
      </c>
      <c r="D41" s="92">
        <v>5</v>
      </c>
      <c r="E41" s="144"/>
      <c r="F41" s="144"/>
      <c r="G41" s="144"/>
      <c r="H41" s="144"/>
      <c r="I41" s="144"/>
      <c r="J41" s="144"/>
      <c r="K41" s="144"/>
      <c r="L41" s="144" t="s">
        <v>502</v>
      </c>
      <c r="M41" s="144"/>
      <c r="N41" s="144"/>
    </row>
    <row r="42" spans="1:14" ht="13.5">
      <c r="A42" s="94" t="s">
        <v>532</v>
      </c>
      <c r="B42" s="92">
        <v>9</v>
      </c>
      <c r="C42" s="92">
        <v>1</v>
      </c>
      <c r="D42" s="92">
        <v>6</v>
      </c>
      <c r="E42" s="144">
        <v>15040000</v>
      </c>
      <c r="F42" s="144" t="s">
        <v>502</v>
      </c>
      <c r="G42" s="144">
        <v>14376818</v>
      </c>
      <c r="H42" s="144" t="s">
        <v>502</v>
      </c>
      <c r="I42" s="144" t="s">
        <v>502</v>
      </c>
      <c r="J42" s="144" t="s">
        <v>502</v>
      </c>
      <c r="K42" s="144">
        <v>1133366</v>
      </c>
      <c r="L42" s="144">
        <v>30550184</v>
      </c>
      <c r="M42" s="144" t="s">
        <v>502</v>
      </c>
      <c r="N42" s="144"/>
    </row>
    <row r="43" spans="1:14" ht="13.5">
      <c r="A43" s="94"/>
      <c r="B43" s="223"/>
      <c r="C43" s="224"/>
      <c r="D43" s="225"/>
      <c r="E43" s="144"/>
      <c r="F43" s="144"/>
      <c r="G43" s="144"/>
      <c r="H43" s="144"/>
      <c r="I43" s="144"/>
      <c r="J43" s="144"/>
      <c r="K43" s="144"/>
      <c r="L43" s="144"/>
      <c r="M43" s="144"/>
      <c r="N43" s="144"/>
    </row>
    <row r="44" spans="1:14" ht="12.75">
      <c r="A44" s="75" t="s">
        <v>457</v>
      </c>
      <c r="B44" s="92">
        <v>9</v>
      </c>
      <c r="C44" s="92">
        <v>1</v>
      </c>
      <c r="D44" s="92">
        <v>7</v>
      </c>
      <c r="E44" s="144"/>
      <c r="F44" s="144"/>
      <c r="G44" s="144"/>
      <c r="H44" s="144"/>
      <c r="I44" s="144"/>
      <c r="J44" s="144"/>
      <c r="K44" s="144">
        <v>372577</v>
      </c>
      <c r="L44" s="144">
        <v>372577</v>
      </c>
      <c r="M44" s="144"/>
      <c r="N44" s="144"/>
    </row>
    <row r="45" spans="1:14" ht="12.75">
      <c r="A45" s="75" t="s">
        <v>458</v>
      </c>
      <c r="B45" s="92">
        <v>9</v>
      </c>
      <c r="C45" s="92">
        <v>1</v>
      </c>
      <c r="D45" s="92">
        <v>8</v>
      </c>
      <c r="E45" s="144"/>
      <c r="F45" s="144"/>
      <c r="G45" s="144"/>
      <c r="H45" s="144"/>
      <c r="I45" s="144"/>
      <c r="J45" s="144"/>
      <c r="K45" s="144"/>
      <c r="L45" s="144" t="s">
        <v>502</v>
      </c>
      <c r="M45" s="144"/>
      <c r="N45" s="144"/>
    </row>
    <row r="46" spans="1:14" ht="13.5">
      <c r="A46" s="75" t="s">
        <v>459</v>
      </c>
      <c r="B46" s="92">
        <v>9</v>
      </c>
      <c r="C46" s="92">
        <v>1</v>
      </c>
      <c r="D46" s="92">
        <v>9</v>
      </c>
      <c r="E46" s="144" t="s">
        <v>502</v>
      </c>
      <c r="F46" s="144" t="s">
        <v>502</v>
      </c>
      <c r="G46" s="144" t="s">
        <v>502</v>
      </c>
      <c r="H46" s="144" t="s">
        <v>502</v>
      </c>
      <c r="I46" s="144" t="s">
        <v>502</v>
      </c>
      <c r="J46" s="144" t="s">
        <v>502</v>
      </c>
      <c r="K46" s="144">
        <v>372577</v>
      </c>
      <c r="L46" s="144">
        <v>372577</v>
      </c>
      <c r="M46" s="144" t="s">
        <v>502</v>
      </c>
      <c r="N46" s="144"/>
    </row>
    <row r="47" spans="1:14" ht="12.75">
      <c r="A47" s="75"/>
      <c r="B47" s="223"/>
      <c r="C47" s="224"/>
      <c r="D47" s="225"/>
      <c r="E47" s="144"/>
      <c r="F47" s="144"/>
      <c r="G47" s="144"/>
      <c r="H47" s="144"/>
      <c r="I47" s="144"/>
      <c r="J47" s="144"/>
      <c r="K47" s="144"/>
      <c r="L47" s="144"/>
      <c r="M47" s="144"/>
      <c r="N47" s="144"/>
    </row>
    <row r="48" spans="1:14" ht="12.75">
      <c r="A48" s="75" t="s">
        <v>460</v>
      </c>
      <c r="B48" s="92">
        <v>9</v>
      </c>
      <c r="C48" s="92">
        <v>2</v>
      </c>
      <c r="D48" s="92">
        <v>0</v>
      </c>
      <c r="E48" s="144"/>
      <c r="F48" s="144"/>
      <c r="G48" s="144"/>
      <c r="H48" s="144"/>
      <c r="I48" s="144"/>
      <c r="J48" s="144"/>
      <c r="K48" s="144"/>
      <c r="L48" s="144" t="s">
        <v>502</v>
      </c>
      <c r="M48" s="144"/>
      <c r="N48" s="144"/>
    </row>
    <row r="49" spans="1:14" ht="12.75">
      <c r="A49" s="75" t="s">
        <v>461</v>
      </c>
      <c r="B49" s="92">
        <v>9</v>
      </c>
      <c r="C49" s="92">
        <v>2</v>
      </c>
      <c r="D49" s="92">
        <v>1</v>
      </c>
      <c r="E49" s="144"/>
      <c r="F49" s="144"/>
      <c r="G49" s="144"/>
      <c r="H49" s="144"/>
      <c r="I49" s="144"/>
      <c r="J49" s="144"/>
      <c r="K49" s="144"/>
      <c r="L49" s="144" t="s">
        <v>502</v>
      </c>
      <c r="M49" s="144"/>
      <c r="N49" s="144"/>
    </row>
    <row r="50" spans="1:14" ht="12.75">
      <c r="A50" s="75" t="s">
        <v>462</v>
      </c>
      <c r="B50" s="92">
        <v>9</v>
      </c>
      <c r="C50" s="92">
        <v>2</v>
      </c>
      <c r="D50" s="92">
        <v>2</v>
      </c>
      <c r="E50" s="144"/>
      <c r="F50" s="144"/>
      <c r="G50" s="144"/>
      <c r="H50" s="144"/>
      <c r="I50" s="144"/>
      <c r="J50" s="144"/>
      <c r="K50" s="144"/>
      <c r="L50" s="144" t="s">
        <v>502</v>
      </c>
      <c r="M50" s="144"/>
      <c r="N50" s="144"/>
    </row>
    <row r="51" spans="1:14" ht="12.75">
      <c r="A51" s="75" t="s">
        <v>463</v>
      </c>
      <c r="B51" s="92">
        <v>9</v>
      </c>
      <c r="C51" s="92">
        <v>2</v>
      </c>
      <c r="D51" s="92">
        <v>3</v>
      </c>
      <c r="E51" s="144"/>
      <c r="F51" s="144"/>
      <c r="G51" s="144"/>
      <c r="H51" s="144"/>
      <c r="I51" s="144"/>
      <c r="J51" s="144"/>
      <c r="K51" s="144">
        <v>-1133366</v>
      </c>
      <c r="L51" s="144">
        <v>-1133366</v>
      </c>
      <c r="M51" s="144"/>
      <c r="N51" s="144"/>
    </row>
    <row r="52" spans="1:14" ht="12.75">
      <c r="A52" s="75" t="s">
        <v>464</v>
      </c>
      <c r="B52" s="92">
        <v>9</v>
      </c>
      <c r="C52" s="92">
        <v>2</v>
      </c>
      <c r="D52" s="92">
        <v>4</v>
      </c>
      <c r="E52" s="144"/>
      <c r="F52" s="144"/>
      <c r="G52" s="144"/>
      <c r="H52" s="144"/>
      <c r="I52" s="144"/>
      <c r="J52" s="144"/>
      <c r="K52" s="144"/>
      <c r="L52" s="144" t="s">
        <v>502</v>
      </c>
      <c r="M52" s="144"/>
      <c r="N52" s="144"/>
    </row>
    <row r="53" spans="1:14" ht="12.75">
      <c r="A53" s="75"/>
      <c r="B53" s="223"/>
      <c r="C53" s="224"/>
      <c r="D53" s="225"/>
      <c r="E53" s="144"/>
      <c r="F53" s="144"/>
      <c r="G53" s="144"/>
      <c r="H53" s="144"/>
      <c r="I53" s="144"/>
      <c r="J53" s="144"/>
      <c r="K53" s="144"/>
      <c r="L53" s="144"/>
      <c r="M53" s="144"/>
      <c r="N53" s="144"/>
    </row>
    <row r="54" spans="1:14" ht="15" customHeight="1">
      <c r="A54" s="94" t="s">
        <v>515</v>
      </c>
      <c r="B54" s="92">
        <v>9</v>
      </c>
      <c r="C54" s="92">
        <v>2</v>
      </c>
      <c r="D54" s="92">
        <v>5</v>
      </c>
      <c r="E54" s="144">
        <v>15040000</v>
      </c>
      <c r="F54" s="144" t="s">
        <v>502</v>
      </c>
      <c r="G54" s="144">
        <v>14376818</v>
      </c>
      <c r="H54" s="144" t="s">
        <v>502</v>
      </c>
      <c r="I54" s="144" t="s">
        <v>502</v>
      </c>
      <c r="J54" s="144" t="s">
        <v>502</v>
      </c>
      <c r="K54" s="144">
        <v>372577</v>
      </c>
      <c r="L54" s="144">
        <v>29789395</v>
      </c>
      <c r="M54" s="144" t="s">
        <v>502</v>
      </c>
      <c r="N54" s="144"/>
    </row>
    <row r="58" spans="1:9" ht="12.75">
      <c r="A58" s="178" t="s">
        <v>503</v>
      </c>
      <c r="B58" s="178"/>
      <c r="E58" s="95"/>
      <c r="F58" s="95"/>
      <c r="G58" s="95"/>
      <c r="I58" s="33" t="s">
        <v>150</v>
      </c>
    </row>
    <row r="59" spans="1:9" ht="12.75">
      <c r="A59" s="178" t="s">
        <v>566</v>
      </c>
      <c r="B59" s="178"/>
      <c r="E59" s="95"/>
      <c r="F59" s="95"/>
      <c r="G59" s="95"/>
      <c r="H59" s="33" t="s">
        <v>9</v>
      </c>
      <c r="I59" s="33" t="s">
        <v>504</v>
      </c>
    </row>
    <row r="60" spans="5:7" ht="12.75">
      <c r="E60" s="95"/>
      <c r="F60" s="95"/>
      <c r="G60" s="95"/>
    </row>
  </sheetData>
  <sheetProtection/>
  <mergeCells count="32">
    <mergeCell ref="A59:B59"/>
    <mergeCell ref="B37:D37"/>
    <mergeCell ref="B39:D39"/>
    <mergeCell ref="B43:D43"/>
    <mergeCell ref="B47:D47"/>
    <mergeCell ref="B53:D53"/>
    <mergeCell ref="A58:B58"/>
    <mergeCell ref="N18:N19"/>
    <mergeCell ref="B20:D20"/>
    <mergeCell ref="B21:D21"/>
    <mergeCell ref="B23:D23"/>
    <mergeCell ref="B27:D27"/>
    <mergeCell ref="B31:D31"/>
    <mergeCell ref="B17:D17"/>
    <mergeCell ref="E17:L17"/>
    <mergeCell ref="A18:A19"/>
    <mergeCell ref="B18:D19"/>
    <mergeCell ref="E18:L18"/>
    <mergeCell ref="M18:M19"/>
    <mergeCell ref="A10:N10"/>
    <mergeCell ref="A15:A16"/>
    <mergeCell ref="B15:D16"/>
    <mergeCell ref="E15:L15"/>
    <mergeCell ref="M15:M16"/>
    <mergeCell ref="N15:N16"/>
    <mergeCell ref="M2:N2"/>
    <mergeCell ref="B3:N3"/>
    <mergeCell ref="B4:N4"/>
    <mergeCell ref="B5:N5"/>
    <mergeCell ref="B7:N7"/>
    <mergeCell ref="A9:N9"/>
    <mergeCell ref="B6:N6"/>
  </mergeCells>
  <printOptions horizontalCentered="1"/>
  <pageMargins left="0.1968503937007874" right="0.1968503937007874" top="0.31496062992125984" bottom="0.2362204724409449" header="0" footer="0"/>
  <pageSetup horizontalDpi="300" verticalDpi="3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61.421875" style="25" customWidth="1"/>
    <col min="2" max="2" width="74.28125" style="4" customWidth="1"/>
    <col min="3" max="16384" width="9.140625" style="4" customWidth="1"/>
  </cols>
  <sheetData>
    <row r="1" spans="1:11" ht="13.5">
      <c r="A1" s="23" t="s">
        <v>520</v>
      </c>
      <c r="B1" s="2" t="s">
        <v>95</v>
      </c>
      <c r="C1" s="3"/>
      <c r="E1" s="3"/>
      <c r="F1" s="3"/>
      <c r="G1" s="5"/>
      <c r="I1" s="6"/>
      <c r="J1" s="6"/>
      <c r="K1" s="6"/>
    </row>
    <row r="2" spans="1:11" ht="13.5">
      <c r="A2" s="226" t="s">
        <v>103</v>
      </c>
      <c r="B2" s="2" t="s">
        <v>100</v>
      </c>
      <c r="C2" s="3"/>
      <c r="E2" s="3"/>
      <c r="F2" s="3"/>
      <c r="G2" s="5"/>
      <c r="I2" s="6"/>
      <c r="J2" s="6"/>
      <c r="K2" s="6"/>
    </row>
    <row r="3" spans="1:11" ht="34.5" customHeight="1">
      <c r="A3" s="227"/>
      <c r="B3" s="2"/>
      <c r="C3" s="9"/>
      <c r="D3" s="9"/>
      <c r="E3" s="9"/>
      <c r="F3" s="9"/>
      <c r="G3" s="9"/>
      <c r="H3" s="9"/>
      <c r="I3" s="9"/>
      <c r="J3" s="9"/>
      <c r="K3" s="9"/>
    </row>
    <row r="4" spans="1:11" ht="48.75" customHeight="1">
      <c r="A4" s="118" t="s">
        <v>101</v>
      </c>
      <c r="B4" s="118" t="s">
        <v>102</v>
      </c>
      <c r="C4" s="9"/>
      <c r="D4" s="9"/>
      <c r="E4" s="9"/>
      <c r="F4" s="9"/>
      <c r="G4" s="9"/>
      <c r="H4" s="9"/>
      <c r="I4" s="9"/>
      <c r="J4" s="9"/>
      <c r="K4" s="9"/>
    </row>
    <row r="5" spans="1:2" ht="76.5">
      <c r="A5" s="116" t="s">
        <v>516</v>
      </c>
      <c r="B5" s="145" t="s">
        <v>562</v>
      </c>
    </row>
    <row r="6" spans="1:2" ht="38.25">
      <c r="A6" s="117" t="s">
        <v>517</v>
      </c>
      <c r="B6" s="146" t="s">
        <v>563</v>
      </c>
    </row>
    <row r="7" spans="1:2" ht="205.5" customHeight="1">
      <c r="A7" s="117" t="s">
        <v>518</v>
      </c>
      <c r="B7" s="146" t="s">
        <v>568</v>
      </c>
    </row>
    <row r="8" spans="1:2" ht="93.75" customHeight="1">
      <c r="A8" s="147" t="s">
        <v>519</v>
      </c>
      <c r="B8" s="157" t="s">
        <v>564</v>
      </c>
    </row>
    <row r="10" spans="1:2" ht="13.5">
      <c r="A10" s="22" t="s">
        <v>567</v>
      </c>
      <c r="B10" s="5" t="s">
        <v>93</v>
      </c>
    </row>
    <row r="11" spans="1:2" ht="13.5">
      <c r="A11" s="23"/>
      <c r="B11" s="24" t="s">
        <v>525</v>
      </c>
    </row>
    <row r="12" ht="13.5">
      <c r="B12" s="5" t="s">
        <v>94</v>
      </c>
    </row>
    <row r="13" ht="12.75">
      <c r="B13" s="24" t="s">
        <v>504</v>
      </c>
    </row>
  </sheetData>
  <sheetProtection/>
  <mergeCells count="1">
    <mergeCell ref="A2:A3"/>
  </mergeCells>
  <printOptions/>
  <pageMargins left="0.5511811023622047" right="0.35433070866141736" top="0.5905511811023623" bottom="0.5905511811023623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B.ZLATKO</cp:lastModifiedBy>
  <cp:lastPrinted>2023-07-31T08:25:51Z</cp:lastPrinted>
  <dcterms:created xsi:type="dcterms:W3CDTF">2013-02-28T13:16:08Z</dcterms:created>
  <dcterms:modified xsi:type="dcterms:W3CDTF">2023-07-31T11:33:31Z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